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80" windowHeight="13995" tabRatio="823" activeTab="0"/>
  </bookViews>
  <sheets>
    <sheet name="별첨1 시책추진업무추진비" sheetId="1" r:id="rId1"/>
    <sheet name="별첨2 국외여비" sheetId="2" r:id="rId2"/>
    <sheet name="별첨3 민간경상보조사업" sheetId="3" r:id="rId3"/>
    <sheet name="별첨4 민간행사사업보조" sheetId="4" r:id="rId4"/>
    <sheet name="별첨5 지방보조금 성과평가 결과" sheetId="5" r:id="rId5"/>
    <sheet name="별첨6 지방보조금으로 취득한 중요재산의 변동현황" sheetId="6" r:id="rId6"/>
    <sheet name="별첨7 2022년에 개최한 모든 행사,축제현황" sheetId="7" r:id="rId7"/>
  </sheets>
  <definedNames>
    <definedName name="_xlnm._FilterDatabase" localSheetId="1" hidden="1">'별첨2 국외여비'!$A$5:$F$5</definedName>
    <definedName name="_xlnm._FilterDatabase" localSheetId="2" hidden="1">'별첨3 민간경상보조사업'!$D$4:$G$121</definedName>
    <definedName name="_xlnm._FilterDatabase" localSheetId="3" hidden="1">'별첨4 민간행사사업보조'!$D$4:$H$4</definedName>
    <definedName name="_xlnm._FilterDatabase" localSheetId="4" hidden="1">'별첨5 지방보조금 성과평가 결과'!$A$4:$F$386</definedName>
    <definedName name="_xlnm._FilterDatabase" localSheetId="5" hidden="1">'별첨6 지방보조금으로 취득한 중요재산의 변동현황'!$A$4:$J$774</definedName>
    <definedName name="_xlnm.Print_Area" localSheetId="1">'별첨2 국외여비'!$A$1:$G$10</definedName>
    <definedName name="_xlnm.Print_Area" localSheetId="2">'별첨3 민간경상보조사업'!$D$1:$G$238</definedName>
    <definedName name="_xlnm.Print_Area" localSheetId="3">'별첨4 민간행사사업보조'!$D$1:$H$41</definedName>
    <definedName name="_xlnm.Print_Area" localSheetId="4">'별첨5 지방보조금 성과평가 결과'!$A$1:$G$414</definedName>
    <definedName name="_xlnm.Print_Area" localSheetId="5">'별첨6 지방보조금으로 취득한 중요재산의 변동현황'!$A$1:$J$774</definedName>
    <definedName name="_xlnm.Print_Area" localSheetId="6">'별첨7 2022년에 개최한 모든 행사,축제현황'!$A$1:$M$55</definedName>
    <definedName name="_xlnm.Print_Titles" localSheetId="2">'별첨3 민간경상보조사업'!$3:$4</definedName>
    <definedName name="_xlnm.Print_Titles" localSheetId="3">'별첨4 민간행사사업보조'!$3:$4</definedName>
    <definedName name="_xlnm.Print_Titles" localSheetId="4">'별첨5 지방보조금 성과평가 결과'!$3:$4</definedName>
    <definedName name="_xlnm.Print_Titles" localSheetId="5">'별첨6 지방보조금으로 취득한 중요재산의 변동현황'!$3:$4</definedName>
  </definedNames>
  <calcPr fullCalcOnLoad="1"/>
</workbook>
</file>

<file path=xl/sharedStrings.xml><?xml version="1.0" encoding="utf-8"?>
<sst xmlns="http://schemas.openxmlformats.org/spreadsheetml/2006/main" count="8681" uniqueCount="3167">
  <si>
    <t>[별첨5]</t>
  </si>
  <si>
    <t>(단위:백만원)</t>
  </si>
  <si>
    <t>보조사업자</t>
  </si>
  <si>
    <t>합계</t>
  </si>
  <si>
    <t>보조금
(군비)</t>
  </si>
  <si>
    <t>자부담</t>
  </si>
  <si>
    <t>평가결과</t>
  </si>
  <si>
    <t>사업명</t>
  </si>
  <si>
    <t>보조사업자</t>
  </si>
  <si>
    <t>단가</t>
  </si>
  <si>
    <t>수량</t>
  </si>
  <si>
    <t>변동내역</t>
  </si>
  <si>
    <t>(단위:백만원)</t>
  </si>
  <si>
    <t>취득
연도</t>
  </si>
  <si>
    <t>[별첨6]</t>
  </si>
  <si>
    <t>지방보조금으로 취득한 중요재산의 변동현황</t>
  </si>
  <si>
    <t>취득
재산명</t>
  </si>
  <si>
    <t>규격 및 모델명</t>
  </si>
  <si>
    <t>[별첨3]</t>
  </si>
  <si>
    <t>순번</t>
  </si>
  <si>
    <t>부서명</t>
  </si>
  <si>
    <t>통계목</t>
  </si>
  <si>
    <t>보조사업명</t>
  </si>
  <si>
    <t>보조금
집행액</t>
  </si>
  <si>
    <t>최종
정산액</t>
  </si>
  <si>
    <t>총계</t>
  </si>
  <si>
    <t>총계</t>
  </si>
  <si>
    <t>기획감사실</t>
  </si>
  <si>
    <t>307-02 민간경상사업보조</t>
  </si>
  <si>
    <t>자치행정과</t>
  </si>
  <si>
    <t>자치행정과</t>
  </si>
  <si>
    <t>자치행정과</t>
  </si>
  <si>
    <t>여성청소년과</t>
  </si>
  <si>
    <t>307-03 민간경상사업보조</t>
  </si>
  <si>
    <t>주민생활지원과</t>
  </si>
  <si>
    <t>환경산림과</t>
  </si>
  <si>
    <t>농업축산과</t>
  </si>
  <si>
    <t>[별첨4]</t>
  </si>
  <si>
    <t>행사명</t>
  </si>
  <si>
    <t>행사시기
(월)</t>
  </si>
  <si>
    <t>총계</t>
  </si>
  <si>
    <t>307-04 민간행사사업보조</t>
  </si>
  <si>
    <t>(단위:백만원)</t>
  </si>
  <si>
    <t>(단위:백만원)</t>
  </si>
  <si>
    <t>설치(시설)
 주소</t>
  </si>
  <si>
    <t>비고</t>
  </si>
  <si>
    <t>○ 노인의날 기념식(군) 및 어르신 청춘 한마당 축제</t>
  </si>
  <si>
    <t>○ 근로자의 날 및 노사행사지원</t>
  </si>
  <si>
    <t>○ 중소기업 제품 판로 지원</t>
  </si>
  <si>
    <t>○ 정선강변가요제</t>
  </si>
  <si>
    <t>○ 군민건강달리기대회 운영</t>
  </si>
  <si>
    <t xml:space="preserve">  ― 강원일보 건강달리기 대회</t>
  </si>
  <si>
    <t xml:space="preserve">  ― 도민일보 건강달리기 대회</t>
  </si>
  <si>
    <t>○ 도시민 김장축제 및 농특산물 직거래행사</t>
  </si>
  <si>
    <t>○ 농업경영인 중앙 및 도대회 참가 경비</t>
  </si>
  <si>
    <t>정선강변가요제위원회</t>
  </si>
  <si>
    <t>정선군체육회</t>
  </si>
  <si>
    <t>(사)한국농업경영인 정선군연합회</t>
  </si>
  <si>
    <t>○ 범죄피해자지원센터 운영비</t>
  </si>
  <si>
    <t>○ 정선군 치안협의회 범죄예방 사업비지원</t>
  </si>
  <si>
    <t>○ 자유총연맹 군민 안보의식 강화사업</t>
  </si>
  <si>
    <t>○ 바르게살기운동 국민화합.도덕성회복.문화시민 운동</t>
  </si>
  <si>
    <t>○ 번영연합회 지역사회발전과 공익을 위한 활동</t>
  </si>
  <si>
    <t>정선군 번영연합회</t>
  </si>
  <si>
    <t>○ 민족통일 안보강연회</t>
  </si>
  <si>
    <t>○ 임계면 주민자치센터 프로그램</t>
  </si>
  <si>
    <t>임계면 주민자치위원회</t>
  </si>
  <si>
    <t>○ 지역사회발전을 위한 새마을운동 추진</t>
  </si>
  <si>
    <t>○ 정선군 자원봉사센터 자체사업</t>
  </si>
  <si>
    <t>정선군자원봉사센터</t>
  </si>
  <si>
    <t>민주평화통일자문회의 정선군협의회</t>
  </si>
  <si>
    <t>정선군청소년수련관</t>
  </si>
  <si>
    <t>정선향교</t>
  </si>
  <si>
    <t>○ 작은도서관 활성화 사업 지원</t>
  </si>
  <si>
    <t xml:space="preserve"> - 작은도서관 활성화 사업 지원</t>
  </si>
  <si>
    <t>정선꿈꾸는 작은도서관</t>
  </si>
  <si>
    <t>꿈을파는 작은도서관</t>
  </si>
  <si>
    <t>무지개 작은도서관</t>
  </si>
  <si>
    <t>꿈을심는 작은도서관</t>
  </si>
  <si>
    <t>○ 대한민국상이군경회 정선군지회</t>
  </si>
  <si>
    <t>대한민국상이군경회 정선군지회</t>
  </si>
  <si>
    <t>○ 대한민국전몰군경유족회 정선군지회</t>
  </si>
  <si>
    <t>○ 대한민국무공수훈자회 정선군지회</t>
  </si>
  <si>
    <t>○ 대한민국고엽제전우회 정선군지회</t>
  </si>
  <si>
    <t>○ 대한민국월남참전자회 정선군지회</t>
  </si>
  <si>
    <t>○ (사)강원도월남참전유공자전우회</t>
  </si>
  <si>
    <t>○ 지역정착 지원형 사업</t>
  </si>
  <si>
    <t xml:space="preserve">  ― 교통비(자율지원)</t>
  </si>
  <si>
    <t>○ 군 지정 마을공동체 육성사업</t>
  </si>
  <si>
    <t>○ 교통비 및 물류보조금</t>
  </si>
  <si>
    <t xml:space="preserve">  ― 교통비 보조금</t>
  </si>
  <si>
    <t>○ 정선문화원 문화사업비</t>
  </si>
  <si>
    <t>정선문화원</t>
  </si>
  <si>
    <t>○ 폐교활용 문화예술 활동공간 운영</t>
  </si>
  <si>
    <t>○ 지역문화 예술활동 활성화 사업 지원</t>
  </si>
  <si>
    <t>○ 문화예술 동아리 지원확대</t>
  </si>
  <si>
    <t>○ 우수선수 발굴 육성지원(훈련비)</t>
  </si>
  <si>
    <t>○ 어린이 바둑교실 운영</t>
  </si>
  <si>
    <t xml:space="preserve">  ― 강원초·중 학생 역전 마라톤 대회</t>
  </si>
  <si>
    <t xml:space="preserve">  ― 초·중 육상대회</t>
  </si>
  <si>
    <t xml:space="preserve">  ― 족구대회</t>
  </si>
  <si>
    <t xml:space="preserve">  ― 축구대회</t>
  </si>
  <si>
    <t xml:space="preserve">  ― 테니스대회</t>
  </si>
  <si>
    <t xml:space="preserve">  ― 바둑대회</t>
  </si>
  <si>
    <t xml:space="preserve">  ― 축구</t>
  </si>
  <si>
    <t xml:space="preserve">  ― 테니스</t>
  </si>
  <si>
    <t xml:space="preserve">  ― 궁도</t>
  </si>
  <si>
    <t xml:space="preserve">  ― 골프</t>
  </si>
  <si>
    <t xml:space="preserve">  ― 탁구</t>
  </si>
  <si>
    <t xml:space="preserve">  ― 자전거</t>
  </si>
  <si>
    <t xml:space="preserve">  ― 육상</t>
  </si>
  <si>
    <t xml:space="preserve">  ― 그라운드골프</t>
  </si>
  <si>
    <t>○ 정선 삼베 민속보존지원</t>
  </si>
  <si>
    <t>○ 낙동농악 및 북평농악 보전 및 전승</t>
  </si>
  <si>
    <t>○ 정선향교 기로연 재연</t>
  </si>
  <si>
    <t>○ 정선향교 석전대제</t>
  </si>
  <si>
    <t>○ 정선 향토문화 학술조사</t>
  </si>
  <si>
    <t>○ 지속가능한 지역발전을 위한 실천사업</t>
  </si>
  <si>
    <t>정선군지속가능발전협의회</t>
  </si>
  <si>
    <t>환경보호국민운동본부정선지역본부</t>
  </si>
  <si>
    <t>○ 자연보호 정선군 협의회</t>
  </si>
  <si>
    <t>자연보호 정선군협의회</t>
  </si>
  <si>
    <t>○ NGO환경보호국민운동본부 정선군지회</t>
  </si>
  <si>
    <t xml:space="preserve"> NGO환경보호국민운동본부 정선군지회</t>
  </si>
  <si>
    <t>○ 동강할미꽃 보존연구회</t>
  </si>
  <si>
    <t>동강할미꽃 보존연구회</t>
  </si>
  <si>
    <t>○ 공동주택 전기요금 지원</t>
  </si>
  <si>
    <t>○ 관정, 양수장 전기사용료 지원</t>
  </si>
  <si>
    <t>○ 친환경 농자재 지원</t>
  </si>
  <si>
    <t>○ 관행벼 제초용 우렁이 공급 지원사업</t>
  </si>
  <si>
    <t>정선광역친환경
농업영농조합법인</t>
  </si>
  <si>
    <t>○ 맞춤형 화학비료 지원</t>
  </si>
  <si>
    <t>농협중앙회 강원지역본부 정선군 농정지원단</t>
  </si>
  <si>
    <t>○ 사과 신선도유지제 지원</t>
  </si>
  <si>
    <t>○ 벼 병해충 방제약제 지원</t>
  </si>
  <si>
    <t>○ 배추육묘 공급지원</t>
  </si>
  <si>
    <t>정선농협</t>
  </si>
  <si>
    <t>○ 정선 찰옥수수 수매지원</t>
  </si>
  <si>
    <t>○ 고추 병충해 예방약제 지원사업</t>
  </si>
  <si>
    <t>○ 농특산물 직거래장터 운영</t>
  </si>
  <si>
    <t>○ 농특산물 소포장재 지원</t>
  </si>
  <si>
    <t>○ 조사료 운반비 지원</t>
  </si>
  <si>
    <t>평창영월정선축협 정선지점</t>
  </si>
  <si>
    <t>○ 소 배합사료 구입비 지원</t>
  </si>
  <si>
    <t>○ 사일리지 제조비</t>
  </si>
  <si>
    <t>보육시설 개보수지원</t>
  </si>
  <si>
    <t>임계어린이집</t>
  </si>
  <si>
    <t>어린이집통학차량</t>
  </si>
  <si>
    <t>그랜드스타렉스</t>
  </si>
  <si>
    <t xml:space="preserve"> 임계면 백두대간로 1396-5</t>
  </si>
  <si>
    <t>신규취득</t>
  </si>
  <si>
    <t>해뜨는 어린이집</t>
  </si>
  <si>
    <t xml:space="preserve"> 정선읍 정선로 1245-15</t>
  </si>
  <si>
    <t>사북해마루어린이집</t>
  </si>
  <si>
    <t xml:space="preserve"> 사북읍 사북6길 12-6</t>
  </si>
  <si>
    <t>노인복지시설 기능보강사업</t>
  </si>
  <si>
    <t>수성복지재단</t>
  </si>
  <si>
    <t>정선실버하우스</t>
  </si>
  <si>
    <t>노인요양원</t>
  </si>
  <si>
    <t>북평면 송석길 287-30</t>
  </si>
  <si>
    <t>(사)대한노인회지회차량구입비지원</t>
  </si>
  <si>
    <t>(사)대한노인회지회</t>
  </si>
  <si>
    <t>차량</t>
  </si>
  <si>
    <t>스타렉스</t>
  </si>
  <si>
    <t>정선읍 봉양7길 16</t>
  </si>
  <si>
    <t>고엽제전우회차량구입비지원</t>
  </si>
  <si>
    <t>고엽제전우회지회</t>
  </si>
  <si>
    <t>정선읍 정선로 1342</t>
  </si>
  <si>
    <t>정선사랑나눔차량지원사업</t>
  </si>
  <si>
    <t>정선노인복지센터</t>
  </si>
  <si>
    <t>모닝</t>
  </si>
  <si>
    <t>정선읍 녹송4길 71</t>
  </si>
  <si>
    <t>정선사랑나눔컨테이너지원사업</t>
  </si>
  <si>
    <t>컨테이너</t>
  </si>
  <si>
    <t>3*4</t>
  </si>
  <si>
    <t>백두대간 주민지원사업</t>
  </si>
  <si>
    <t>문래1리개발위원회</t>
  </si>
  <si>
    <t>임산물저온저장고</t>
  </si>
  <si>
    <t>168㎡</t>
  </si>
  <si>
    <t xml:space="preserve"> 정선읍 문래리 716번지</t>
  </si>
  <si>
    <t>건천리개발위원회</t>
  </si>
  <si>
    <t>임산물공동작업장</t>
  </si>
  <si>
    <t>182㎡</t>
  </si>
  <si>
    <t xml:space="preserve"> 화암면 건천리 405번지</t>
  </si>
  <si>
    <t>직원2리개발위원회</t>
  </si>
  <si>
    <t>임산물건조시설</t>
  </si>
  <si>
    <t>100㎡</t>
  </si>
  <si>
    <t xml:space="preserve"> 임계면 직원리 225-1번지</t>
  </si>
  <si>
    <t>설레는마을영농조합</t>
  </si>
  <si>
    <t xml:space="preserve"> 임계면 낙천리 331-1번지</t>
  </si>
  <si>
    <t>임계1리 개발위원회</t>
  </si>
  <si>
    <t>165㎡</t>
  </si>
  <si>
    <t>임계면 임계리 산147-6</t>
  </si>
  <si>
    <t>용산2리개발위원회</t>
  </si>
  <si>
    <t>저온저장고 외</t>
  </si>
  <si>
    <t xml:space="preserve"> 임계면 용산리 854 외</t>
  </si>
  <si>
    <t>몰운2리개발위원회</t>
  </si>
  <si>
    <t>저온저장고외 1종</t>
  </si>
  <si>
    <t>166.5㎡</t>
  </si>
  <si>
    <t xml:space="preserve"> 화암면 웃제동길 74</t>
  </si>
  <si>
    <t>백전1리개발위원회</t>
  </si>
  <si>
    <t>99㎡</t>
  </si>
  <si>
    <t xml:space="preserve"> 화암면 백전리 359-8</t>
  </si>
  <si>
    <t>임계2리개발위원회</t>
  </si>
  <si>
    <t>컨베이어벨트</t>
  </si>
  <si>
    <t>1대</t>
  </si>
  <si>
    <t xml:space="preserve"> 임계면 임계리 944</t>
  </si>
  <si>
    <t>덕암리개발위원회</t>
  </si>
  <si>
    <t xml:space="preserve"> 임계면 덕암리 339-5</t>
  </si>
  <si>
    <t xml:space="preserve"> 임계면 문래리 765</t>
  </si>
  <si>
    <t xml:space="preserve"> 임계면 혈천윗길 5</t>
  </si>
  <si>
    <t>백두대간주민지원사업</t>
  </si>
  <si>
    <t>꽃내산촌영농조합</t>
  </si>
  <si>
    <t xml:space="preserve"> 임계면 임계리 267</t>
  </si>
  <si>
    <t>청정산약초영농조합</t>
  </si>
  <si>
    <t>110㎡</t>
  </si>
  <si>
    <t xml:space="preserve"> 임계면 직원리 313</t>
  </si>
  <si>
    <t>마담터영농조합</t>
  </si>
  <si>
    <t>임산물건조작업장</t>
  </si>
  <si>
    <t>132㎡</t>
  </si>
  <si>
    <t xml:space="preserve"> 임계면 가목리 104-2 외</t>
  </si>
  <si>
    <t>용꿈마을영농조합</t>
  </si>
  <si>
    <t xml:space="preserve"> 임계면 서동로5584</t>
  </si>
  <si>
    <t>푸새엔지 영농조합법인</t>
  </si>
  <si>
    <t>임산물가공건조시설</t>
  </si>
  <si>
    <t>임계면 직원리 149-5</t>
  </si>
  <si>
    <t>남선자</t>
  </si>
  <si>
    <t>10㎡</t>
  </si>
  <si>
    <t>임계면 문래리 512-14</t>
  </si>
  <si>
    <t>박종심</t>
  </si>
  <si>
    <t>임계면 반천리 284-3</t>
  </si>
  <si>
    <t>엄병석</t>
  </si>
  <si>
    <t>임계면 낙천리 1038-1</t>
  </si>
  <si>
    <t>최종길</t>
  </si>
  <si>
    <t>임계면 가목리 104-4</t>
  </si>
  <si>
    <t>이성진</t>
  </si>
  <si>
    <t>임계면 건천리 305</t>
  </si>
  <si>
    <t>우수기업체육성사업</t>
  </si>
  <si>
    <t>(주)성신미네필드</t>
  </si>
  <si>
    <t>근로자기숙사</t>
  </si>
  <si>
    <t>지상2층(511.25㎡)</t>
  </si>
  <si>
    <t xml:space="preserve"> 남면 칠현로 347</t>
  </si>
  <si>
    <t>충무화학</t>
  </si>
  <si>
    <t>근로자휴게실</t>
  </si>
  <si>
    <t>지상1층(116㎡)</t>
  </si>
  <si>
    <t xml:space="preserve"> 남면 거칠현 80</t>
  </si>
  <si>
    <t>광산 근로자복지시설사업</t>
  </si>
  <si>
    <t>한덕철광신예미광업소</t>
  </si>
  <si>
    <t>근로자목욕탕</t>
  </si>
  <si>
    <t>지상2층(360.92㎡)</t>
  </si>
  <si>
    <t xml:space="preserve"> 신동읍 조동1길 154</t>
  </si>
  <si>
    <t>향토산업육성(정선취떡명품화)사업</t>
  </si>
  <si>
    <t>정선취떡영농조합법인</t>
  </si>
  <si>
    <t>취가공공장</t>
  </si>
  <si>
    <t>500㎡</t>
  </si>
  <si>
    <t>북평면 장열리 521</t>
  </si>
  <si>
    <t>로하스농촌관광타운조성사업</t>
  </si>
  <si>
    <t>자연산영농조합법인</t>
  </si>
  <si>
    <t>체험관</t>
  </si>
  <si>
    <t>285.12㎡</t>
  </si>
  <si>
    <t>정선읍 돌다리길 11</t>
  </si>
  <si>
    <t>농어촌체험마을조성사업</t>
  </si>
  <si>
    <t>설레는마을영농조합법인</t>
  </si>
  <si>
    <t>306.75㎡</t>
  </si>
  <si>
    <t>임계면 백두대간로 947</t>
  </si>
  <si>
    <t>산나물 재배시설 개선사업</t>
  </si>
  <si>
    <t>유기남</t>
  </si>
  <si>
    <t>산나물증숙시설</t>
  </si>
  <si>
    <t>1식</t>
  </si>
  <si>
    <t>화암면 몰운리 230-4</t>
  </si>
  <si>
    <t>엄형식</t>
  </si>
  <si>
    <t>정선읍 비룡동길 363</t>
  </si>
  <si>
    <t>장관덕</t>
  </si>
  <si>
    <t>임계면 태봉안길 279-1</t>
  </si>
  <si>
    <t>윤종석</t>
  </si>
  <si>
    <t>정선읍 봉양6리 601번지</t>
  </si>
  <si>
    <t>윤창옥</t>
  </si>
  <si>
    <t>화암면 북동로 765</t>
  </si>
  <si>
    <t>김현숙</t>
  </si>
  <si>
    <t>남면 지장천로 34</t>
  </si>
  <si>
    <t>저온저장고 지원사업</t>
  </si>
  <si>
    <t>유정근</t>
  </si>
  <si>
    <t>저온저장고</t>
  </si>
  <si>
    <t>33㎡</t>
  </si>
  <si>
    <t>정선읍 용탄리</t>
  </si>
  <si>
    <t>장한영</t>
  </si>
  <si>
    <t>여량면 구절리</t>
  </si>
  <si>
    <t>남기열</t>
  </si>
  <si>
    <t>정선읍봉양리(정선산나물장아찌영농조합법인)</t>
  </si>
  <si>
    <t>전인표</t>
  </si>
  <si>
    <t>정선읍 덕송리</t>
  </si>
  <si>
    <t>김연섭</t>
  </si>
  <si>
    <t>신동읍 천포리</t>
  </si>
  <si>
    <t>한규섭</t>
  </si>
  <si>
    <t>신동읍 가사리</t>
  </si>
  <si>
    <t>김영돈</t>
  </si>
  <si>
    <t>화암면건천리(정선더덕생산자단체영농조합법인)</t>
  </si>
  <si>
    <t>엄성인</t>
  </si>
  <si>
    <t>화암면몰운리(정선곤드레생산자단체영농조합법인)</t>
  </si>
  <si>
    <t>이병옥</t>
  </si>
  <si>
    <t>남면무릉리(민둥산영농조합법인)</t>
  </si>
  <si>
    <t>최승희</t>
  </si>
  <si>
    <t>북평면문곡리(산골영농조합법인)</t>
  </si>
  <si>
    <t>안동철</t>
  </si>
  <si>
    <t>임계면 반천리</t>
  </si>
  <si>
    <t>김규성</t>
  </si>
  <si>
    <t>신동읍 조동리</t>
  </si>
  <si>
    <t>산지유통저온저장고</t>
  </si>
  <si>
    <t>함정식</t>
  </si>
  <si>
    <t>임계면 문래리</t>
  </si>
  <si>
    <t>서상진</t>
  </si>
  <si>
    <t>화암면 몰운리</t>
  </si>
  <si>
    <t>김부용</t>
  </si>
  <si>
    <t>북평면 남평리</t>
  </si>
  <si>
    <t>최윤석</t>
  </si>
  <si>
    <t>정선읍 북실리</t>
  </si>
  <si>
    <t>김진학</t>
  </si>
  <si>
    <t>남면 유평리</t>
  </si>
  <si>
    <t>유천3리새농어촌추진위원회(김인중)</t>
  </si>
  <si>
    <t>여량면 유천리</t>
  </si>
  <si>
    <t>갈왕산산채약초영농조합법인(윤종석)</t>
  </si>
  <si>
    <t>정선읍 봉양리</t>
  </si>
  <si>
    <t>백봉령절임배추영농조합(홍경식)</t>
  </si>
  <si>
    <t>임계면 가목리</t>
  </si>
  <si>
    <t>전석규</t>
  </si>
  <si>
    <t>문곡리산채작목반주선광</t>
  </si>
  <si>
    <t>남면 문곡리</t>
  </si>
  <si>
    <t>최완순</t>
  </si>
  <si>
    <t>정선읍 귤암리</t>
  </si>
  <si>
    <t>고광천</t>
  </si>
  <si>
    <t xml:space="preserve">임계면 용산리 </t>
  </si>
  <si>
    <t>직원2리개발위원회(박재문)</t>
  </si>
  <si>
    <t>임계면 직원리</t>
  </si>
  <si>
    <t>고원농산영농조합법인(정정숙)</t>
  </si>
  <si>
    <t>사북읍 직전리</t>
  </si>
  <si>
    <t>두레영농조합법인(손원경)</t>
  </si>
  <si>
    <t>북평면 북평리</t>
  </si>
  <si>
    <t>김용성</t>
  </si>
  <si>
    <t>신동읍 운리치</t>
  </si>
  <si>
    <t>최성기</t>
  </si>
  <si>
    <t>신동읍 고성리</t>
  </si>
  <si>
    <t>유경규</t>
  </si>
  <si>
    <t>정선읍 신월리</t>
  </si>
  <si>
    <t>최종호</t>
  </si>
  <si>
    <t>화암면 구슬동길 103-24</t>
  </si>
  <si>
    <t>고원성</t>
  </si>
  <si>
    <t>신동읍 강원남로 4192-17</t>
  </si>
  <si>
    <t>박성호</t>
  </si>
  <si>
    <t>임계면 문래길 119</t>
  </si>
  <si>
    <t>장훈기</t>
  </si>
  <si>
    <t>임계면 월루길 446</t>
  </si>
  <si>
    <t>가리왕산절임작목반(대표 우순자)</t>
  </si>
  <si>
    <t>정선읍 성마령길 308</t>
  </si>
  <si>
    <t>최 승 준</t>
  </si>
  <si>
    <t>정선읍 정선로 601</t>
  </si>
  <si>
    <t>잔달미영농조합법인(안정락)</t>
  </si>
  <si>
    <t>남면 소마평길 1-86</t>
  </si>
  <si>
    <t>레일바이크영농조합법인(김인중)</t>
  </si>
  <si>
    <t>여량면 노추산로 620</t>
  </si>
  <si>
    <t>나승남</t>
  </si>
  <si>
    <t>신동읍 연포길</t>
  </si>
  <si>
    <t>정용기</t>
  </si>
  <si>
    <t>신동읍 엽기소나무길</t>
  </si>
  <si>
    <t>최덕남</t>
  </si>
  <si>
    <t>정선읍 오일장길</t>
  </si>
  <si>
    <t>임계면 미락동길</t>
  </si>
  <si>
    <t>김효준</t>
  </si>
  <si>
    <t>정선읍 군언길</t>
  </si>
  <si>
    <t>유성일</t>
  </si>
  <si>
    <t>정선읍 정선로</t>
  </si>
  <si>
    <t>최양식</t>
  </si>
  <si>
    <t xml:space="preserve"> 정선로505-11</t>
  </si>
  <si>
    <t>전성일</t>
  </si>
  <si>
    <t>화암면 돌목길53-5</t>
  </si>
  <si>
    <t>변완근</t>
  </si>
  <si>
    <t>임계면 달탄2길21-71</t>
  </si>
  <si>
    <t>윤중만</t>
  </si>
  <si>
    <t>임계면 성재길 6가동 202호</t>
  </si>
  <si>
    <t>이명규</t>
  </si>
  <si>
    <t>임계면 새벼리길110-2</t>
  </si>
  <si>
    <t>이용국</t>
  </si>
  <si>
    <t>남면 소마평길</t>
  </si>
  <si>
    <t>고영애</t>
  </si>
  <si>
    <t>남면 별어곡2길</t>
  </si>
  <si>
    <t>신승순</t>
  </si>
  <si>
    <t>신동읍 매화동길</t>
  </si>
  <si>
    <t>박상봉</t>
  </si>
  <si>
    <t>여량면 봉정로</t>
  </si>
  <si>
    <t>장태복</t>
  </si>
  <si>
    <t>임계면 태봉안길</t>
  </si>
  <si>
    <t>정선읍 동곡길 407</t>
  </si>
  <si>
    <t>백영국</t>
  </si>
  <si>
    <t>신동읍 새비재길 355-42</t>
  </si>
  <si>
    <t>정지홍</t>
  </si>
  <si>
    <t>화암면 소금강로548-37</t>
  </si>
  <si>
    <t>남용규</t>
  </si>
  <si>
    <t>임계면 수고당길 174</t>
  </si>
  <si>
    <t>임계면 태봉안길 279-7</t>
  </si>
  <si>
    <t>친환경 축사신축</t>
  </si>
  <si>
    <t>이선오</t>
  </si>
  <si>
    <t>축사</t>
  </si>
  <si>
    <t>96㎡</t>
  </si>
  <si>
    <t>북평면 탑골길43-12</t>
  </si>
  <si>
    <t>정복여</t>
  </si>
  <si>
    <t>화암면 소금강로 2421</t>
  </si>
  <si>
    <t>김인배</t>
  </si>
  <si>
    <t>390.7㎡</t>
  </si>
  <si>
    <t>정선읍 용탄2리 965</t>
  </si>
  <si>
    <t>송부호</t>
  </si>
  <si>
    <t>북평면 벗밭길 327</t>
  </si>
  <si>
    <t xml:space="preserve">417㎡ </t>
  </si>
  <si>
    <t>임계면 반천리 23-8</t>
  </si>
  <si>
    <t>퇴비사신축</t>
  </si>
  <si>
    <t>퇴비사</t>
  </si>
  <si>
    <t>20㎡</t>
  </si>
  <si>
    <t>74.9㎡</t>
  </si>
  <si>
    <t>70㎡</t>
  </si>
  <si>
    <t>다목적 가축분뇨처리장비지원</t>
  </si>
  <si>
    <t>박영한</t>
  </si>
  <si>
    <t>로우더</t>
  </si>
  <si>
    <t>0.4㎡</t>
  </si>
  <si>
    <t>신동읍 납도안길 29</t>
  </si>
  <si>
    <t>권희순</t>
  </si>
  <si>
    <t>0.44㎡</t>
  </si>
  <si>
    <t>임계면 백두대간로 409-33</t>
  </si>
  <si>
    <t>송일호</t>
  </si>
  <si>
    <t>화암면 용소길344</t>
  </si>
  <si>
    <t>김정희</t>
  </si>
  <si>
    <t>SR210/74.7HP</t>
  </si>
  <si>
    <t>신동읍 조동1길 107-5</t>
  </si>
  <si>
    <t>안종희</t>
  </si>
  <si>
    <t>S590/67HP</t>
  </si>
  <si>
    <t>임계면 월루길 223-8</t>
  </si>
  <si>
    <t>이재선</t>
  </si>
  <si>
    <t>263.4㎡</t>
  </si>
  <si>
    <t>남면 약수길 362</t>
  </si>
  <si>
    <t>김승태</t>
  </si>
  <si>
    <t>336㎡</t>
  </si>
  <si>
    <t>임계면 낙천리 117</t>
  </si>
  <si>
    <t>유병대</t>
  </si>
  <si>
    <t>99.36㎡</t>
  </si>
  <si>
    <t>여량면 노추산로 161</t>
  </si>
  <si>
    <t>신성곤</t>
  </si>
  <si>
    <t>375㎡</t>
  </si>
  <si>
    <t>정선읍 다래들안길 9</t>
  </si>
  <si>
    <t>김형각</t>
  </si>
  <si>
    <t>131.2㎡</t>
  </si>
  <si>
    <t>화암면 몰운리 721-1</t>
  </si>
  <si>
    <t>64.9㎡</t>
  </si>
  <si>
    <t>김영숙</t>
  </si>
  <si>
    <t>65.44㎡</t>
  </si>
  <si>
    <t>북평면 오대천로 26-7</t>
  </si>
  <si>
    <t>신승대</t>
  </si>
  <si>
    <t>189㎡</t>
  </si>
  <si>
    <t>화암면 몰운2리 225</t>
  </si>
  <si>
    <t>유병기</t>
  </si>
  <si>
    <t>104.95㎡</t>
  </si>
  <si>
    <t>화암면 장승배기길 46</t>
  </si>
  <si>
    <t>전인숙</t>
  </si>
  <si>
    <t>68㎡</t>
  </si>
  <si>
    <t>북평면 남평리 472</t>
  </si>
  <si>
    <t>이성춘</t>
  </si>
  <si>
    <t>66.3㎡</t>
  </si>
  <si>
    <t>정선읍 덕송리 381-7</t>
  </si>
  <si>
    <t>전장용</t>
  </si>
  <si>
    <t>84㎡</t>
  </si>
  <si>
    <t>화암면 용소길 258</t>
  </si>
  <si>
    <t>야베스영농조합법인(정용교)</t>
  </si>
  <si>
    <t>사북읍소금강로 3202-9</t>
  </si>
  <si>
    <t>전제환</t>
  </si>
  <si>
    <t>정선읍 엇재길 93</t>
  </si>
  <si>
    <t>최도업</t>
  </si>
  <si>
    <t>정선읍 소탄길 22</t>
  </si>
  <si>
    <t>이훈재</t>
  </si>
  <si>
    <t>화암면 소금강로 2687</t>
  </si>
  <si>
    <t>정일권</t>
  </si>
  <si>
    <t>신동읍 곡길 35</t>
  </si>
  <si>
    <t>문병수</t>
  </si>
  <si>
    <t>남면 내자고치길 6</t>
  </si>
  <si>
    <t>과수저온저장고</t>
  </si>
  <si>
    <t>서경석</t>
  </si>
  <si>
    <t>임계면 낙천안길 139-15</t>
  </si>
  <si>
    <t>이동열</t>
  </si>
  <si>
    <t>임계면 수고당길52-8</t>
  </si>
  <si>
    <t>이재천</t>
  </si>
  <si>
    <t>북평면 갈번지길 73-10</t>
  </si>
  <si>
    <t>이민자</t>
  </si>
  <si>
    <t>여량면 흥터길 74-5</t>
  </si>
  <si>
    <t>김종하</t>
  </si>
  <si>
    <t>임계면 반천고양로 683</t>
  </si>
  <si>
    <t>농특산물 저온저장고지원</t>
  </si>
  <si>
    <t>우재섭</t>
  </si>
  <si>
    <t>용탄리 1088-3</t>
  </si>
  <si>
    <t>권영춘</t>
  </si>
  <si>
    <t>용탄리 995</t>
  </si>
  <si>
    <t>최승좌</t>
  </si>
  <si>
    <t>낙천리 1038-1</t>
  </si>
  <si>
    <t>1000고지영농조합법인(정병교)</t>
  </si>
  <si>
    <t>백전리 189-3</t>
  </si>
  <si>
    <t>안준집</t>
  </si>
  <si>
    <t>석곡리 1213-7</t>
  </si>
  <si>
    <t>신병규</t>
  </si>
  <si>
    <t>여량리 547</t>
  </si>
  <si>
    <t>이도재</t>
  </si>
  <si>
    <t>남평리 1101-2</t>
  </si>
  <si>
    <t>김정옥</t>
  </si>
  <si>
    <t>유천리 565</t>
  </si>
  <si>
    <t>과수 저온저장고지원</t>
  </si>
  <si>
    <t>안정락</t>
  </si>
  <si>
    <t>유평리 507</t>
  </si>
  <si>
    <t>최익순</t>
  </si>
  <si>
    <t>광하리 875-1</t>
  </si>
  <si>
    <t>이유신</t>
  </si>
  <si>
    <t>동강로 659-3</t>
  </si>
  <si>
    <t>이장재</t>
  </si>
  <si>
    <t>낙천리 449-3</t>
  </si>
  <si>
    <t>김상섭</t>
  </si>
  <si>
    <t>송계리1118</t>
  </si>
  <si>
    <t>함우식</t>
  </si>
  <si>
    <t>송계리 136-10</t>
  </si>
  <si>
    <t>최명순</t>
  </si>
  <si>
    <t>반천리 482</t>
  </si>
  <si>
    <t>조미자</t>
  </si>
  <si>
    <t>용산리 139</t>
  </si>
  <si>
    <t>이중균</t>
  </si>
  <si>
    <t>낙천리 83</t>
  </si>
  <si>
    <t>봉산리 678-1</t>
  </si>
  <si>
    <t>농식품산업활성화지원</t>
  </si>
  <si>
    <t>직전리직불금영농조합법인(박성빈)</t>
  </si>
  <si>
    <t>약초가공시설</t>
  </si>
  <si>
    <t>264㎡</t>
  </si>
  <si>
    <t>사북읍 직전리 256</t>
  </si>
  <si>
    <t>농산물 물류시설지원</t>
  </si>
  <si>
    <t>정선농협(김영남)</t>
  </si>
  <si>
    <t>농산물집하장</t>
  </si>
  <si>
    <t>250㎡</t>
  </si>
  <si>
    <t>화암면 화암리 410-2</t>
  </si>
  <si>
    <t>농업회사법인㈜정선물산(최승영)</t>
  </si>
  <si>
    <t>98㎡</t>
  </si>
  <si>
    <t>북평면 장열리 595</t>
  </si>
  <si>
    <t>농산물 산지유통센터 보완사업</t>
  </si>
  <si>
    <t>임계농협(손재우)</t>
  </si>
  <si>
    <t>농산물산지유통센터</t>
  </si>
  <si>
    <t>1705㎡</t>
  </si>
  <si>
    <t>임계면 봉산리 721</t>
  </si>
  <si>
    <t>축산분뇨 처리시설 지원사업</t>
  </si>
  <si>
    <t>신윤선</t>
  </si>
  <si>
    <t>119㎡</t>
  </si>
  <si>
    <t>남면 광덕리722-4</t>
  </si>
  <si>
    <t>조현동</t>
  </si>
  <si>
    <t>276㎡</t>
  </si>
  <si>
    <t>신동읍 새비재길295</t>
  </si>
  <si>
    <t>김원재</t>
  </si>
  <si>
    <t>42㎡</t>
  </si>
  <si>
    <t>신동읍 원가사길27</t>
  </si>
  <si>
    <t>도낙용</t>
  </si>
  <si>
    <t>64㎡</t>
  </si>
  <si>
    <t>정선읍 용탄리36-5</t>
  </si>
  <si>
    <t>손점희</t>
  </si>
  <si>
    <t>임계면 송계10길 15-2</t>
  </si>
  <si>
    <t>최종성</t>
  </si>
  <si>
    <t>109㎡</t>
  </si>
  <si>
    <t>임계면 석순동굴길 90-10</t>
  </si>
  <si>
    <t>이성모</t>
  </si>
  <si>
    <t>80㎡</t>
  </si>
  <si>
    <t>정선읍 가탄윗말길 13</t>
  </si>
  <si>
    <t>강점이</t>
  </si>
  <si>
    <t>사북읍 직전로 56</t>
  </si>
  <si>
    <t>도재호</t>
  </si>
  <si>
    <t>160㎡</t>
  </si>
  <si>
    <t>북평면 송석길 227-7</t>
  </si>
  <si>
    <t>김한기</t>
  </si>
  <si>
    <t>128㎡</t>
  </si>
  <si>
    <t>정선읍 봉양6리 54-3</t>
  </si>
  <si>
    <t>조경래</t>
  </si>
  <si>
    <t>신동읍 새비재길322-31</t>
  </si>
  <si>
    <t>전종택</t>
  </si>
  <si>
    <t>정선읍 군언길173-16</t>
  </si>
  <si>
    <t>김택영</t>
  </si>
  <si>
    <t>66㎡</t>
  </si>
  <si>
    <t>임계면 백두대간로272-15</t>
  </si>
  <si>
    <t>친환경 축사신축 지원사업</t>
  </si>
  <si>
    <t>전미희</t>
  </si>
  <si>
    <t>173㎡</t>
  </si>
  <si>
    <t>정선읍 소탄길166-10</t>
  </si>
  <si>
    <t>신승하</t>
  </si>
  <si>
    <t>남면 광락로186-3</t>
  </si>
  <si>
    <t>328㎡</t>
  </si>
  <si>
    <t>임계면 송계10길15-2</t>
  </si>
  <si>
    <t>283.5㎡</t>
  </si>
  <si>
    <t>240㎡</t>
  </si>
  <si>
    <t>정선읍 비룡동길374</t>
  </si>
  <si>
    <t>다목적 가축분뇨 처리장비 지원사업</t>
  </si>
  <si>
    <t>이수정</t>
  </si>
  <si>
    <t>스키드로더</t>
  </si>
  <si>
    <t>S450</t>
  </si>
  <si>
    <t>신동읍 번들길52</t>
  </si>
  <si>
    <t>곽대길</t>
  </si>
  <si>
    <t>소형굴삭기</t>
  </si>
  <si>
    <t>SK20SR-5VE</t>
  </si>
  <si>
    <t>북평면 우물가길80</t>
  </si>
  <si>
    <t>영농4-H경영기반 조성</t>
  </si>
  <si>
    <t>윤중근</t>
  </si>
  <si>
    <t>농산물 포장실</t>
  </si>
  <si>
    <t>15㎡</t>
  </si>
  <si>
    <t>임계면 용산리 804</t>
  </si>
  <si>
    <t>청년4-H기초영농 정착지원</t>
  </si>
  <si>
    <t>장정현</t>
  </si>
  <si>
    <t>스피드스프레이어</t>
  </si>
  <si>
    <t>SS-500WDLXII</t>
  </si>
  <si>
    <t>임계면 성재길 6</t>
  </si>
  <si>
    <t>청년농업인 창업기반구축 지원</t>
  </si>
  <si>
    <t>배선유</t>
  </si>
  <si>
    <t>농산물 선별작업장</t>
  </si>
  <si>
    <t>129㎡</t>
  </si>
  <si>
    <t>임계면 가목리 83-7</t>
  </si>
  <si>
    <t>엄인태</t>
  </si>
  <si>
    <t>옥수수증숙기</t>
  </si>
  <si>
    <t>1,300L*1,900W*2,000H</t>
  </si>
  <si>
    <t>농산물 수확 체험장</t>
  </si>
  <si>
    <t>18㎡</t>
  </si>
  <si>
    <t>임계면 용산리 914</t>
  </si>
  <si>
    <t xml:space="preserve">한국농수산대학 졸업생 영농지원 </t>
  </si>
  <si>
    <t>김동아</t>
  </si>
  <si>
    <t>농업용화물차</t>
  </si>
  <si>
    <t>PORTER2</t>
  </si>
  <si>
    <t>화암면 송이재길 514-15</t>
  </si>
  <si>
    <t>여정구</t>
  </si>
  <si>
    <t>임계면 송계7길 12-1</t>
  </si>
  <si>
    <t>유은아</t>
  </si>
  <si>
    <t>영농트랙터</t>
  </si>
  <si>
    <t>R47CA</t>
  </si>
  <si>
    <t>정선읍 관음동길 70</t>
  </si>
  <si>
    <t>정의철</t>
  </si>
  <si>
    <t>농업용드론</t>
  </si>
  <si>
    <t>MG-1S</t>
  </si>
  <si>
    <t>화암면 노목길 60</t>
  </si>
  <si>
    <t>하병욱</t>
  </si>
  <si>
    <t>여량면 봉정로 638-4</t>
  </si>
  <si>
    <t>변지해</t>
  </si>
  <si>
    <t>16.5㎡</t>
  </si>
  <si>
    <t>북평면 장열길 83-2</t>
  </si>
  <si>
    <t>화암면 민둥산로1123-17</t>
  </si>
  <si>
    <t>북평면 우물가길73</t>
  </si>
  <si>
    <t>김정주</t>
  </si>
  <si>
    <t>신동읍 웃가사길 59</t>
  </si>
  <si>
    <t>엄용하</t>
  </si>
  <si>
    <t>신동읍 의림로 465-12</t>
  </si>
  <si>
    <t>전제열</t>
  </si>
  <si>
    <t>198㎡</t>
  </si>
  <si>
    <t>북평면 오음동길 38</t>
  </si>
  <si>
    <t>박상열</t>
  </si>
  <si>
    <t>임계면 소래길 19</t>
  </si>
  <si>
    <t>전태봉</t>
  </si>
  <si>
    <t>36㎡</t>
  </si>
  <si>
    <t>북평면 송석길 132-3</t>
  </si>
  <si>
    <t>박용철</t>
  </si>
  <si>
    <t>230㎡</t>
  </si>
  <si>
    <t>북평면 옴모탱이길 58</t>
  </si>
  <si>
    <t>기업형새농촌</t>
  </si>
  <si>
    <t>달여울영농조합법인</t>
  </si>
  <si>
    <t>공동마을부지</t>
  </si>
  <si>
    <t>4,580㎡</t>
  </si>
  <si>
    <t>임계면 용산리 330-12번지외4</t>
  </si>
  <si>
    <t>식용곤충 종충사육 및 공급시스템 구축</t>
  </si>
  <si>
    <t>구미정드림캠프협동조합(이금선)</t>
  </si>
  <si>
    <t>곤충사육장</t>
  </si>
  <si>
    <t>163.4㎡</t>
  </si>
  <si>
    <t>임계면 고두벌길 50</t>
  </si>
  <si>
    <t>밭작물 선도단지 육성</t>
  </si>
  <si>
    <t>청아작목반
(전국표)</t>
  </si>
  <si>
    <t>콤바인</t>
  </si>
  <si>
    <t>MC85-CB</t>
  </si>
  <si>
    <t>잡곡건조기</t>
  </si>
  <si>
    <t>NCD-35EFX</t>
  </si>
  <si>
    <t>산지유통 저온저장고(도지원)</t>
  </si>
  <si>
    <t>김성규</t>
  </si>
  <si>
    <t>정선읍 가수리 346</t>
  </si>
  <si>
    <t>홍수진</t>
  </si>
  <si>
    <t>정선읍 용탄리 879</t>
  </si>
  <si>
    <t>최도순</t>
  </si>
  <si>
    <t>정선읍 여탄리 398-1</t>
  </si>
  <si>
    <t>신학선</t>
  </si>
  <si>
    <t>정선읍 북실리 57</t>
  </si>
  <si>
    <t>조태희</t>
  </si>
  <si>
    <t>정선읍 가수리 141</t>
  </si>
  <si>
    <t>유준규</t>
  </si>
  <si>
    <t>정선읍 광하리 417</t>
  </si>
  <si>
    <t>산지유통 저온저장고(군자체)</t>
  </si>
  <si>
    <t>이은배</t>
  </si>
  <si>
    <t>정선읍 귤암리 618</t>
  </si>
  <si>
    <t>민풍기</t>
  </si>
  <si>
    <t>정선읍 북실리 673-6</t>
  </si>
  <si>
    <t>송우성</t>
  </si>
  <si>
    <t>정선읍 신월리 160</t>
  </si>
  <si>
    <t>김춘기</t>
  </si>
  <si>
    <t>사북읍 직전리 373</t>
  </si>
  <si>
    <t>신동읍 운치리 170-1</t>
  </si>
  <si>
    <t>박재덕</t>
  </si>
  <si>
    <t>화암면 북동리 164-1</t>
  </si>
  <si>
    <t>안용현</t>
  </si>
  <si>
    <t>화암면 북동리 85</t>
  </si>
  <si>
    <t>박충원</t>
  </si>
  <si>
    <t>남면 문곡리 265-2</t>
  </si>
  <si>
    <t>김명하</t>
  </si>
  <si>
    <t>여량면 남곡리 225</t>
  </si>
  <si>
    <t>남나경</t>
  </si>
  <si>
    <t>여량면 봉정리 378</t>
  </si>
  <si>
    <t>이선국</t>
  </si>
  <si>
    <t>여량면 여량리 331</t>
  </si>
  <si>
    <t>김중하</t>
  </si>
  <si>
    <t>여량면 남곡리 225-2</t>
  </si>
  <si>
    <t>전영택</t>
  </si>
  <si>
    <t>북평면 남평리 734</t>
  </si>
  <si>
    <t>김혜숙</t>
  </si>
  <si>
    <t>북평면 남평리 798-1</t>
  </si>
  <si>
    <t>이선복</t>
  </si>
  <si>
    <t>북평면 북평리 149-51</t>
  </si>
  <si>
    <t>손호상</t>
  </si>
  <si>
    <t>북평면 나전리 235</t>
  </si>
  <si>
    <t>도경환</t>
  </si>
  <si>
    <t>북평면 남평리 504-2</t>
  </si>
  <si>
    <t>송재용</t>
  </si>
  <si>
    <t>임계면 덕암리 237-2</t>
  </si>
  <si>
    <t>김준식</t>
  </si>
  <si>
    <t>임계면 낙천리 86-2</t>
  </si>
  <si>
    <t>최돈환</t>
  </si>
  <si>
    <t>임계면 송계리 569-2</t>
  </si>
  <si>
    <t>윤순남</t>
  </si>
  <si>
    <t>임계면 낙천리 438-3</t>
  </si>
  <si>
    <t>전범표</t>
  </si>
  <si>
    <t>신동읍 운치리 680-1</t>
  </si>
  <si>
    <t>김명동</t>
  </si>
  <si>
    <t>임계면 봉산리 420-4</t>
  </si>
  <si>
    <t>이봉섭</t>
  </si>
  <si>
    <t>임계면 송계리 691-19</t>
  </si>
  <si>
    <t>박미자</t>
  </si>
  <si>
    <t>임계면 용산리 340-1</t>
  </si>
  <si>
    <t>민홍기</t>
  </si>
  <si>
    <t>임계면 임계리 956</t>
  </si>
  <si>
    <t>전두병</t>
  </si>
  <si>
    <t>임계면 봉산리 752-3</t>
  </si>
  <si>
    <t>김영택</t>
  </si>
  <si>
    <t>임계면 직원리 17-6</t>
  </si>
  <si>
    <t>안상기</t>
  </si>
  <si>
    <t>임계면 낙천리 437-10</t>
  </si>
  <si>
    <t>손순자</t>
  </si>
  <si>
    <t>사북읍 사북리 284-33</t>
  </si>
  <si>
    <t>전인전</t>
  </si>
  <si>
    <t>정선읍 여탄리 87</t>
  </si>
  <si>
    <t>장호근</t>
  </si>
  <si>
    <t>임계면 반천리 927</t>
  </si>
  <si>
    <t>남형영</t>
  </si>
  <si>
    <t>임계면 문래리 802</t>
  </si>
  <si>
    <t>우양수</t>
  </si>
  <si>
    <t>임계면 봉산리 611</t>
  </si>
  <si>
    <t>김선태</t>
  </si>
  <si>
    <t>여량면 봉정리 11</t>
  </si>
  <si>
    <t>정훈철</t>
  </si>
  <si>
    <t>임계면 반천리 388외 1필지</t>
  </si>
  <si>
    <t>고상자</t>
  </si>
  <si>
    <t>여량면 구절리 196</t>
  </si>
  <si>
    <t>김태수</t>
  </si>
  <si>
    <t>임계면 낙천리 927</t>
  </si>
  <si>
    <t>변정환</t>
  </si>
  <si>
    <t>여량면 유천리 224-4</t>
  </si>
  <si>
    <t>이복녀</t>
  </si>
  <si>
    <t>북평면 남평리 768</t>
  </si>
  <si>
    <t>이진규</t>
  </si>
  <si>
    <t>북평면 장열리 41-5</t>
  </si>
  <si>
    <t>조형옥</t>
  </si>
  <si>
    <t>임계면 송계리 203-9</t>
  </si>
  <si>
    <t>남상천</t>
  </si>
  <si>
    <t>임계면 봉산리 561-3</t>
  </si>
  <si>
    <t>김동규</t>
  </si>
  <si>
    <t>임계면 낙천리 874</t>
  </si>
  <si>
    <t>민계월</t>
  </si>
  <si>
    <t>정선읍 용탄리 609</t>
  </si>
  <si>
    <t>최정규</t>
  </si>
  <si>
    <t>정선읍 귤암리 129-1</t>
  </si>
  <si>
    <t>최만석</t>
  </si>
  <si>
    <t>정선읍 북실리 822</t>
  </si>
  <si>
    <t>고주진</t>
  </si>
  <si>
    <t>남면 문곡리 467</t>
  </si>
  <si>
    <t>배영희</t>
  </si>
  <si>
    <t>임계면 반천리 331-5</t>
  </si>
  <si>
    <t>윤정임</t>
  </si>
  <si>
    <t>임계면 고양리 229</t>
  </si>
  <si>
    <t>변진규</t>
  </si>
  <si>
    <t>정선읍 광하리 400</t>
  </si>
  <si>
    <t>최지윤</t>
  </si>
  <si>
    <t>신동읍 덕천리 207-4</t>
  </si>
  <si>
    <t>김명환</t>
  </si>
  <si>
    <t>북평면 나전리 383-12</t>
  </si>
  <si>
    <t>이상준</t>
  </si>
  <si>
    <t>신동읍 조동리 282-41</t>
  </si>
  <si>
    <t>전찬우</t>
  </si>
  <si>
    <t>임계면 가목리 88-8</t>
  </si>
  <si>
    <t>오봉록</t>
  </si>
  <si>
    <t>임계면 낙천리 136-4</t>
  </si>
  <si>
    <t>김두락</t>
  </si>
  <si>
    <t>임계면 임계리 393-2</t>
  </si>
  <si>
    <t>과수저온저장고(도비)</t>
  </si>
  <si>
    <t>전옥화</t>
  </si>
  <si>
    <t>신동읍 조동리 504-8</t>
  </si>
  <si>
    <t>조남규</t>
  </si>
  <si>
    <t>신동읍 방제리 168-1</t>
  </si>
  <si>
    <t>최승원</t>
  </si>
  <si>
    <t>화암면 석곡리 1070-1</t>
  </si>
  <si>
    <t>신운학</t>
  </si>
  <si>
    <t>남면 유평리 665-15</t>
  </si>
  <si>
    <t>안용혁</t>
  </si>
  <si>
    <t>남면 낙동리 111-4</t>
  </si>
  <si>
    <t>윤정숙</t>
  </si>
  <si>
    <t>임계면 낙천리 168</t>
  </si>
  <si>
    <t>박선자</t>
  </si>
  <si>
    <t>임계면 도전리 692-22</t>
  </si>
  <si>
    <t>문용기</t>
  </si>
  <si>
    <t>화암면 화암리 1275-1 외 1필지</t>
  </si>
  <si>
    <t>최종운</t>
  </si>
  <si>
    <t>남면 유평리 243</t>
  </si>
  <si>
    <t>박철수</t>
  </si>
  <si>
    <t>임계면 용산리 431-2</t>
  </si>
  <si>
    <t>이상희</t>
  </si>
  <si>
    <t>임계면 송계리 545</t>
  </si>
  <si>
    <t>장우선</t>
  </si>
  <si>
    <t>임계면 임계리 657-1 외 2필지</t>
  </si>
  <si>
    <t>이명희</t>
  </si>
  <si>
    <t>임계면 반천리 844-1</t>
  </si>
  <si>
    <t>농업인 소규모 창업기술 지원사업</t>
  </si>
  <si>
    <t>아라리농원(이예령)</t>
  </si>
  <si>
    <t>떡 가공시설</t>
  </si>
  <si>
    <t>임계면 월루안길 128-22</t>
  </si>
  <si>
    <t>농업인 가공사업장 시설장비 
개선지원 사업</t>
  </si>
  <si>
    <t>권영원향토음식
(권영원)</t>
  </si>
  <si>
    <t>산채 절임류 생산시설</t>
  </si>
  <si>
    <t>화암면 한치길 70-15</t>
  </si>
  <si>
    <t>청국장 제조 기술 시범사업</t>
  </si>
  <si>
    <t>정선푸드팜(조남숙)</t>
  </si>
  <si>
    <t>청국장 제조시설</t>
  </si>
  <si>
    <t>남면 무릉2로 64</t>
  </si>
  <si>
    <t>지역활력화작목 기반조성사업</t>
  </si>
  <si>
    <t>아라리식품영농조합법인(최금춘)</t>
  </si>
  <si>
    <t>정선갓 가공시설</t>
  </si>
  <si>
    <t>임계면 백두대간로 1335-6</t>
  </si>
  <si>
    <t>화암 고추 공동선별장 지원사업</t>
  </si>
  <si>
    <t>선별장</t>
  </si>
  <si>
    <t>199㎡</t>
  </si>
  <si>
    <t>강원도 정선군 화암면 백전리 359-5</t>
  </si>
  <si>
    <t>수출농산물 집하선별장 지원</t>
  </si>
  <si>
    <t>배추선별기</t>
  </si>
  <si>
    <t>프리트레이, 중량선별 및 포장라인 1식</t>
  </si>
  <si>
    <t>강원도 정선군 남면 문곡리 124-2외 2필지</t>
  </si>
  <si>
    <t>비닐하우스 현대화</t>
  </si>
  <si>
    <t>이영종</t>
  </si>
  <si>
    <t>비닐하우스</t>
  </si>
  <si>
    <t>330㎡</t>
  </si>
  <si>
    <t>다래들안길65</t>
  </si>
  <si>
    <t>전주탁</t>
  </si>
  <si>
    <t>재동길6-1</t>
  </si>
  <si>
    <t>전노식</t>
  </si>
  <si>
    <t>가리왕산로437-17</t>
  </si>
  <si>
    <t>정규옥</t>
  </si>
  <si>
    <t>동곡길 200</t>
  </si>
  <si>
    <t>송용운</t>
  </si>
  <si>
    <t>사북5길 37</t>
  </si>
  <si>
    <t>황정배</t>
  </si>
  <si>
    <t>운치길 301</t>
  </si>
  <si>
    <t>정희명</t>
  </si>
  <si>
    <t>운치길 97</t>
  </si>
  <si>
    <t>김진택</t>
  </si>
  <si>
    <t>용소길 584</t>
  </si>
  <si>
    <t>김양선</t>
  </si>
  <si>
    <t>송이재길 639</t>
  </si>
  <si>
    <t>김경수</t>
  </si>
  <si>
    <t>송이재길627</t>
  </si>
  <si>
    <t>이순열</t>
  </si>
  <si>
    <t>북동로 388</t>
  </si>
  <si>
    <t>용소길 258</t>
  </si>
  <si>
    <t>최일순</t>
  </si>
  <si>
    <t>무릉1로 36</t>
  </si>
  <si>
    <t>전정석</t>
  </si>
  <si>
    <t>자뭇골길 170-5</t>
  </si>
  <si>
    <t>이선녀</t>
  </si>
  <si>
    <t>서동로2926-1</t>
  </si>
  <si>
    <t>김찬일</t>
  </si>
  <si>
    <t>문화마을길 7-7</t>
  </si>
  <si>
    <t>김창영</t>
  </si>
  <si>
    <t>남평강변로 412</t>
  </si>
  <si>
    <t>주가희</t>
  </si>
  <si>
    <t>숙암장재터길 64-80</t>
  </si>
  <si>
    <t>임정국</t>
  </si>
  <si>
    <t>옴모탱이길150-18</t>
  </si>
  <si>
    <t>김동효</t>
  </si>
  <si>
    <t>중앙로 64-19</t>
  </si>
  <si>
    <t>최호순</t>
  </si>
  <si>
    <t>눈꽃마을길807-11</t>
  </si>
  <si>
    <t>심응종</t>
  </si>
  <si>
    <t>송계1길 35</t>
  </si>
  <si>
    <t>박세광</t>
  </si>
  <si>
    <t>서동로4782-22</t>
  </si>
  <si>
    <t>황승규</t>
  </si>
  <si>
    <t>용동길67-18</t>
  </si>
  <si>
    <t>남관준</t>
  </si>
  <si>
    <t>백두대간로305</t>
  </si>
  <si>
    <t>함건식</t>
  </si>
  <si>
    <t>백두대간로706</t>
  </si>
  <si>
    <t>귀농인 정착지원</t>
  </si>
  <si>
    <t>정인수</t>
  </si>
  <si>
    <t>여량면 고양로 197-70</t>
  </si>
  <si>
    <t>이연실</t>
  </si>
  <si>
    <t>남면 약수길 682-53</t>
  </si>
  <si>
    <t>조창순</t>
  </si>
  <si>
    <t>남면 낙동뒷내길 31</t>
  </si>
  <si>
    <t>이훈성</t>
  </si>
  <si>
    <t>여량면 상고사리길 68</t>
  </si>
  <si>
    <t>변원규</t>
  </si>
  <si>
    <t>북평면 서동로 2369-9</t>
  </si>
  <si>
    <t>인경자</t>
  </si>
  <si>
    <t>화암면 큰터길 58-6</t>
  </si>
  <si>
    <t>이화진</t>
  </si>
  <si>
    <t>ss기</t>
  </si>
  <si>
    <t>임계면 내도전길 107-22</t>
  </si>
  <si>
    <t>정호권</t>
  </si>
  <si>
    <t>여량면 여량3길 29</t>
  </si>
  <si>
    <t>임계면 반천고양로 1272</t>
  </si>
  <si>
    <t>손흥동</t>
  </si>
  <si>
    <t>동력운반차</t>
  </si>
  <si>
    <t>정선읍 비룡동길 428-68</t>
  </si>
  <si>
    <t>한길자</t>
  </si>
  <si>
    <t>임계면 미락동길 117-9</t>
  </si>
  <si>
    <t>최용규</t>
  </si>
  <si>
    <t>소형트랙터</t>
  </si>
  <si>
    <t>화암면 소금강로 973</t>
  </si>
  <si>
    <t>고소작업차</t>
  </si>
  <si>
    <t>임계면 서동로 5129-3</t>
  </si>
  <si>
    <t>2019 기업형새농촌</t>
  </si>
  <si>
    <t>장열2리
(대표 맹영빈)</t>
  </si>
  <si>
    <t>토지</t>
  </si>
  <si>
    <t>1498㎡</t>
  </si>
  <si>
    <t>장열리 148-12</t>
  </si>
  <si>
    <t>저온저장고 지원사업(군비)</t>
  </si>
  <si>
    <t>이윤실</t>
  </si>
  <si>
    <t>여량면 유천리 214</t>
  </si>
  <si>
    <t>박옥선</t>
  </si>
  <si>
    <t>임계면 낙천리 136-13</t>
  </si>
  <si>
    <t>김흥기</t>
  </si>
  <si>
    <t>임계면 송계리 214</t>
  </si>
  <si>
    <t>이기춘</t>
  </si>
  <si>
    <t>임계면 봉산리 752-4</t>
  </si>
  <si>
    <t>배충근</t>
  </si>
  <si>
    <t>여량면 유천리 468-7</t>
  </si>
  <si>
    <t>안정기</t>
  </si>
  <si>
    <t>임계면 용산리 636-1</t>
  </si>
  <si>
    <t>최승대</t>
  </si>
  <si>
    <t>임계면 용산리 224</t>
  </si>
  <si>
    <t>윤형복</t>
  </si>
  <si>
    <t>임계면 낙천리 156-11</t>
  </si>
  <si>
    <t>안학선</t>
  </si>
  <si>
    <t>여량면 유천리 474-6</t>
  </si>
  <si>
    <t>김종구</t>
  </si>
  <si>
    <t>북평면 남평리 1348-6</t>
  </si>
  <si>
    <t>임계면 눈꽃마을길 484</t>
  </si>
  <si>
    <t>송유심</t>
  </si>
  <si>
    <t>여량면 봉정안길 196-64</t>
  </si>
  <si>
    <t>심상봉</t>
  </si>
  <si>
    <t>북평면 단임길 1066-3</t>
  </si>
  <si>
    <t>이만우</t>
  </si>
  <si>
    <t>여량면 여량리 95-4</t>
  </si>
  <si>
    <t>이정록</t>
  </si>
  <si>
    <t>북평면 남평리 471</t>
  </si>
  <si>
    <t>박순자</t>
  </si>
  <si>
    <t>여량면 고양로 386-2</t>
  </si>
  <si>
    <t>김재천</t>
  </si>
  <si>
    <t>임계면 용동길 89-28</t>
  </si>
  <si>
    <t>권기화</t>
  </si>
  <si>
    <t>임계면 용동길 107</t>
  </si>
  <si>
    <t>김미경</t>
  </si>
  <si>
    <t>임계면 바위안길 24</t>
  </si>
  <si>
    <t>김정수</t>
  </si>
  <si>
    <t>임계면 화천동길 309</t>
  </si>
  <si>
    <t>원치숙</t>
  </si>
  <si>
    <t>임계면 화천동길 169-4</t>
  </si>
  <si>
    <t>이병연</t>
  </si>
  <si>
    <t>임계면 낙천안길 1</t>
  </si>
  <si>
    <t>강애순</t>
  </si>
  <si>
    <t>임계면 재론길 2</t>
  </si>
  <si>
    <t>박성빈</t>
  </si>
  <si>
    <t>사북읍 직전리 378-3</t>
  </si>
  <si>
    <t>송옥자</t>
  </si>
  <si>
    <t>임계면 문래리 672</t>
  </si>
  <si>
    <t>이재억</t>
  </si>
  <si>
    <t>임계면 수고당길 85-4</t>
  </si>
  <si>
    <t>정영근</t>
  </si>
  <si>
    <t>임계면 화천동길 405</t>
  </si>
  <si>
    <t>최용남</t>
  </si>
  <si>
    <t>남면 광락로 482-7</t>
  </si>
  <si>
    <t>함영대</t>
  </si>
  <si>
    <t>임계면 용동길 89-20</t>
  </si>
  <si>
    <t>김영표</t>
  </si>
  <si>
    <t>임계면 눈꽃마을길 481-20</t>
  </si>
  <si>
    <t>김재열</t>
  </si>
  <si>
    <t>신동읍 새비재길 188-33</t>
  </si>
  <si>
    <t>김홍태</t>
  </si>
  <si>
    <t>임계면 새벼리길 21</t>
  </si>
  <si>
    <t>북평면 오음동길 58</t>
  </si>
  <si>
    <t>송옥연</t>
  </si>
  <si>
    <t>임계면 석순동굴길 22-41</t>
  </si>
  <si>
    <t>화암면 백전리 248</t>
  </si>
  <si>
    <t>신주희</t>
  </si>
  <si>
    <t>북평면 서동로 1856</t>
  </si>
  <si>
    <t>윤봉현</t>
  </si>
  <si>
    <t>신동읍 새비재길 70, 1동 210호</t>
  </si>
  <si>
    <t>임기석</t>
  </si>
  <si>
    <t>임계면 장찬동길 117</t>
  </si>
  <si>
    <t>전제헌</t>
  </si>
  <si>
    <t>남면 낙동뒷내길 28</t>
  </si>
  <si>
    <t>화암면 노목길 56</t>
  </si>
  <si>
    <t>최성진</t>
  </si>
  <si>
    <t>임계면 성재길6 동산아파트 나동 305호</t>
  </si>
  <si>
    <t>최종민</t>
  </si>
  <si>
    <t>임계면 반천고양로 746-11</t>
  </si>
  <si>
    <t>박상준</t>
  </si>
  <si>
    <t>임계면 물건네들길 25-9</t>
  </si>
  <si>
    <t>이반석</t>
  </si>
  <si>
    <t>임계면 돈들길 49</t>
  </si>
  <si>
    <t>이용두</t>
  </si>
  <si>
    <t>여량면 고양로 242</t>
  </si>
  <si>
    <t>민승일</t>
  </si>
  <si>
    <t>임계면 내도전길 703-4</t>
  </si>
  <si>
    <t>안금옥</t>
  </si>
  <si>
    <t>임계면 백두대간로 300</t>
  </si>
  <si>
    <t>원준호</t>
  </si>
  <si>
    <t>고한읍 강원남로 6484</t>
  </si>
  <si>
    <t>이종범</t>
  </si>
  <si>
    <t>임계면 마상길 22</t>
  </si>
  <si>
    <t>이종복</t>
  </si>
  <si>
    <t>최중찬</t>
  </si>
  <si>
    <t>임계면 미락동안길 30</t>
  </si>
  <si>
    <t>함문식</t>
  </si>
  <si>
    <t>화암면 소금강로 586</t>
  </si>
  <si>
    <t>박재열</t>
  </si>
  <si>
    <t>정선읍 동강로 2565-12</t>
  </si>
  <si>
    <t>박형래</t>
  </si>
  <si>
    <t>여량면 여량7길 24-3</t>
  </si>
  <si>
    <t>이순의</t>
  </si>
  <si>
    <t>신동읍 조동1길 100-12</t>
  </si>
  <si>
    <t>이용석</t>
  </si>
  <si>
    <t>신동읍 운치길 374-47</t>
  </si>
  <si>
    <t>허윤서</t>
  </si>
  <si>
    <t>남면 광락로 534-12</t>
  </si>
  <si>
    <t>조성용</t>
  </si>
  <si>
    <t>여량면 상고사리길 156</t>
  </si>
  <si>
    <t>홍선식</t>
  </si>
  <si>
    <t>정선읍 녹송로 50</t>
  </si>
  <si>
    <t>저온저장고 지원사업(도비)</t>
  </si>
  <si>
    <t>문영규</t>
  </si>
  <si>
    <t>정선읍 가탄윗말길 46</t>
  </si>
  <si>
    <t>고해용</t>
  </si>
  <si>
    <t>정선읍 오암길 28</t>
  </si>
  <si>
    <t>박종박</t>
  </si>
  <si>
    <t>정선읍 오반동길 136-2</t>
  </si>
  <si>
    <t>최광헌</t>
  </si>
  <si>
    <t>정선읍 여곡길 96</t>
  </si>
  <si>
    <t>정선읍 용담길 85</t>
  </si>
  <si>
    <t>최연규</t>
  </si>
  <si>
    <t>정선읍 아랫만지산길 171-16</t>
  </si>
  <si>
    <t>추향자</t>
  </si>
  <si>
    <t>정선읍 여탄길 401-95</t>
  </si>
  <si>
    <t>김광기</t>
  </si>
  <si>
    <t>북평면 명주내길 37-40</t>
  </si>
  <si>
    <t>전인소</t>
  </si>
  <si>
    <t>정선읍 아랫만지산길 2</t>
  </si>
  <si>
    <t>박현동</t>
  </si>
  <si>
    <t>임계면 반천고양로 1252</t>
  </si>
  <si>
    <t>손용락</t>
  </si>
  <si>
    <t>북평면 오대천로 82</t>
  </si>
  <si>
    <t>장현달</t>
  </si>
  <si>
    <t>북평면 북평4길 43-10</t>
  </si>
  <si>
    <t>정선읍 용담샛길 43</t>
  </si>
  <si>
    <t>이규열</t>
  </si>
  <si>
    <t>여량면 봉정안길 242-2</t>
  </si>
  <si>
    <t>유창현</t>
  </si>
  <si>
    <t>정선읍 송오안길 25</t>
  </si>
  <si>
    <t>과수저장고 지원사업</t>
  </si>
  <si>
    <t>김순자</t>
  </si>
  <si>
    <t>임계면 송계리 123</t>
  </si>
  <si>
    <t>함형길</t>
  </si>
  <si>
    <t>임계면 송계1길 32</t>
  </si>
  <si>
    <t>안영기</t>
  </si>
  <si>
    <t>임계면 용동길 67-16</t>
  </si>
  <si>
    <t>김영래</t>
  </si>
  <si>
    <t>임계면 송계1길 4-15</t>
  </si>
  <si>
    <t>노현태</t>
  </si>
  <si>
    <t>임계면 혈천아랫길 2-2</t>
  </si>
  <si>
    <t>이종열</t>
  </si>
  <si>
    <t>신동읍 새비재길 105</t>
  </si>
  <si>
    <t>전주각</t>
  </si>
  <si>
    <t>남면 멀미길 23-5</t>
  </si>
  <si>
    <t>조한희</t>
  </si>
  <si>
    <t>정선읍 가탄아랫말길 59</t>
  </si>
  <si>
    <t>최승환</t>
  </si>
  <si>
    <t>화암면 소금강로 753</t>
  </si>
  <si>
    <t>이정호</t>
  </si>
  <si>
    <t>임계면 서동로 4782-34</t>
  </si>
  <si>
    <t>친환경농산물 유통시설·장비 지원사업</t>
  </si>
  <si>
    <t>카고트럭</t>
  </si>
  <si>
    <t>마이티 2.5톤 카고</t>
  </si>
  <si>
    <t>정선읍 봉양7길 34</t>
  </si>
  <si>
    <t>농산물 분류시설</t>
  </si>
  <si>
    <t>북평면 우물가길 80</t>
  </si>
  <si>
    <t>친환경농업 자율실천마을 조성사업</t>
  </si>
  <si>
    <t>박은준</t>
  </si>
  <si>
    <t>임계면 반천고양로 1932</t>
  </si>
  <si>
    <t>김용해</t>
  </si>
  <si>
    <t>동력파쇄기</t>
  </si>
  <si>
    <t>신동읍 운치길 57</t>
  </si>
  <si>
    <t>동력분무기</t>
  </si>
  <si>
    <t>밀차</t>
  </si>
  <si>
    <t>정선읍 옷바우길 307</t>
  </si>
  <si>
    <t>동력호스권취기</t>
  </si>
  <si>
    <t>볼스</t>
  </si>
  <si>
    <t>원적외선 곡물건조기 지원</t>
  </si>
  <si>
    <t>박만영</t>
  </si>
  <si>
    <t>곡물건조기</t>
  </si>
  <si>
    <t>NCD-55EFX</t>
  </si>
  <si>
    <t>북평면 북평7길 38-5</t>
  </si>
  <si>
    <t>벼 육묘시설 지원사업</t>
  </si>
  <si>
    <t>하우스</t>
  </si>
  <si>
    <t>북평면 우물가길 73</t>
  </si>
  <si>
    <t>농기계 지원</t>
  </si>
  <si>
    <t>최원철</t>
  </si>
  <si>
    <t>KC4075-C</t>
  </si>
  <si>
    <t>화암면 소금강로 472</t>
  </si>
  <si>
    <t>최종진</t>
  </si>
  <si>
    <t>톤백저울</t>
  </si>
  <si>
    <t>1500kg/0.5kg</t>
  </si>
  <si>
    <t>화암면 양지좌사길 40-19</t>
  </si>
  <si>
    <t>최성순</t>
  </si>
  <si>
    <t>볏집운반용 집게</t>
  </si>
  <si>
    <t>S2400P</t>
  </si>
  <si>
    <t>화암면 억실길 39-46</t>
  </si>
  <si>
    <t>이경재</t>
  </si>
  <si>
    <t>승용 이앙기</t>
  </si>
  <si>
    <t>TR60D-F</t>
  </si>
  <si>
    <t>북평면 갈번지길 37</t>
  </si>
  <si>
    <t>전국표</t>
  </si>
  <si>
    <t>북평면 갈번지길 67-53</t>
  </si>
  <si>
    <t>최상순</t>
  </si>
  <si>
    <t>KC5130-CXA</t>
  </si>
  <si>
    <t>북평면 서동로 2085</t>
  </si>
  <si>
    <t>이성길</t>
  </si>
  <si>
    <t>곡물이송기</t>
  </si>
  <si>
    <t>S5000SA</t>
  </si>
  <si>
    <t>북평면 오음동길 40</t>
  </si>
  <si>
    <t>유병태</t>
  </si>
  <si>
    <t>볍씨발아기</t>
  </si>
  <si>
    <t>WK-3.5</t>
  </si>
  <si>
    <t>북평면 오음동길 50-4</t>
  </si>
  <si>
    <t>김용래</t>
  </si>
  <si>
    <t>북평면 오음동길 60</t>
  </si>
  <si>
    <t>전금순</t>
  </si>
  <si>
    <t>벼씨소독기</t>
  </si>
  <si>
    <t>수동313-B</t>
  </si>
  <si>
    <t>북평면 우물가길 26</t>
  </si>
  <si>
    <t>유인식</t>
  </si>
  <si>
    <t>측조시비기</t>
  </si>
  <si>
    <t>6조식</t>
  </si>
  <si>
    <t>북평면 장열길 85-15</t>
  </si>
  <si>
    <t>윤증갑</t>
  </si>
  <si>
    <t>임계면 용동길 173</t>
  </si>
  <si>
    <t>김명기</t>
  </si>
  <si>
    <t>승용 이양기</t>
  </si>
  <si>
    <t>TR60DZ</t>
  </si>
  <si>
    <t>임계면 장찬동길 145-22</t>
  </si>
  <si>
    <t>잡곡기반조성사업</t>
  </si>
  <si>
    <t>유형준</t>
  </si>
  <si>
    <t>정선기</t>
  </si>
  <si>
    <t>정선읍 가탄윗말길 36</t>
  </si>
  <si>
    <t>나병연</t>
  </si>
  <si>
    <t>탈곡기</t>
  </si>
  <si>
    <t>ESP-V2</t>
  </si>
  <si>
    <t>정선읍 윗만지산실 81</t>
  </si>
  <si>
    <t>최종술</t>
  </si>
  <si>
    <t>정선읍 오반동길 202</t>
  </si>
  <si>
    <t>전강표</t>
  </si>
  <si>
    <t>정선읍 새터안길 162</t>
  </si>
  <si>
    <t>전원만</t>
  </si>
  <si>
    <t>파종기,예초기</t>
  </si>
  <si>
    <t>2대</t>
  </si>
  <si>
    <t>정선읍 동강로 2652-3</t>
  </si>
  <si>
    <t>황규환</t>
  </si>
  <si>
    <t>파종기</t>
  </si>
  <si>
    <t>사북읍 직전로 763</t>
  </si>
  <si>
    <t>안문모</t>
  </si>
  <si>
    <t>신동읍 제장길 43-6</t>
  </si>
  <si>
    <t>김순란</t>
  </si>
  <si>
    <t>신동읍 동강로 856</t>
  </si>
  <si>
    <t>유성민</t>
  </si>
  <si>
    <t>남면 광탄수령길 374-23</t>
  </si>
  <si>
    <t>유상호</t>
  </si>
  <si>
    <t>남면 약수길 358</t>
  </si>
  <si>
    <t>전영규</t>
  </si>
  <si>
    <t>남면 광락로 89-5</t>
  </si>
  <si>
    <t>엄광일</t>
  </si>
  <si>
    <t>여량면 구절양지말길 30, 다동206호</t>
  </si>
  <si>
    <t>신동휘</t>
  </si>
  <si>
    <t>ESP-V1</t>
  </si>
  <si>
    <t>북평면 오대천로 361-8</t>
  </si>
  <si>
    <t>ESP-100</t>
  </si>
  <si>
    <t>사북읍 직전리 747-11</t>
  </si>
  <si>
    <t>김복기</t>
  </si>
  <si>
    <t>임계면 송원동길 13</t>
  </si>
  <si>
    <t>비닐하우스 지원사업</t>
  </si>
  <si>
    <t>전정탁</t>
  </si>
  <si>
    <t>660㎡</t>
  </si>
  <si>
    <t>정선읍 광하리 409</t>
  </si>
  <si>
    <t>김태성</t>
  </si>
  <si>
    <t>정선읍 녹송길 79</t>
  </si>
  <si>
    <t>박광자</t>
  </si>
  <si>
    <t>신동읍 웃가사리길 59</t>
  </si>
  <si>
    <t>9.5</t>
  </si>
  <si>
    <t>화암면 민둥산로 1123-5</t>
  </si>
  <si>
    <t>김진도</t>
  </si>
  <si>
    <t>남면 선평길 8</t>
  </si>
  <si>
    <t>김범규</t>
  </si>
  <si>
    <t>임계면 백두대간로 1298</t>
  </si>
  <si>
    <t>이일재</t>
  </si>
  <si>
    <t>임계면 월루길 23-10</t>
  </si>
  <si>
    <t>소득유망작목육성 지원</t>
  </si>
  <si>
    <t>황현모</t>
  </si>
  <si>
    <t>사북읍 소금강로 3642-19</t>
  </si>
  <si>
    <t>이재봉</t>
  </si>
  <si>
    <t>신동읍 의림로 400</t>
  </si>
  <si>
    <t>6.5</t>
  </si>
  <si>
    <t>화암면 송이재길 627</t>
  </si>
  <si>
    <t>송철호</t>
  </si>
  <si>
    <t>화암면 노목길 185</t>
  </si>
  <si>
    <t>이춘오</t>
  </si>
  <si>
    <t>화암면서원기길 76</t>
  </si>
  <si>
    <t>화암면 소금강로753</t>
  </si>
  <si>
    <t xml:space="preserve">이동민 </t>
  </si>
  <si>
    <t>남면 광락로 363</t>
  </si>
  <si>
    <t>김인중</t>
  </si>
  <si>
    <t>배을주</t>
  </si>
  <si>
    <t>임계면 눈꽃마을길 140-32</t>
  </si>
  <si>
    <t>신남선</t>
  </si>
  <si>
    <t>남면 광락로 386-9</t>
  </si>
  <si>
    <t>김남봉</t>
  </si>
  <si>
    <t>정선읍 동곡길 42</t>
  </si>
  <si>
    <t>유휴지 조사료 생산장비 지원사업</t>
  </si>
  <si>
    <t>풍곡영농조합법인</t>
  </si>
  <si>
    <t>조사료생상장비</t>
  </si>
  <si>
    <t>-</t>
  </si>
  <si>
    <t>북평면 북평리 788</t>
  </si>
  <si>
    <t>김원래</t>
  </si>
  <si>
    <t>박현철</t>
  </si>
  <si>
    <t>전제천</t>
  </si>
  <si>
    <t>북평면 어도원길 258</t>
  </si>
  <si>
    <t>231㎡</t>
  </si>
  <si>
    <t>전병욱</t>
  </si>
  <si>
    <t>정선읍 신론길 295</t>
  </si>
  <si>
    <t>권용섭</t>
  </si>
  <si>
    <t>정선읍 성마령길 337-87</t>
  </si>
  <si>
    <t>엄만식</t>
  </si>
  <si>
    <t>정선읍 비룡동길 386-6</t>
  </si>
  <si>
    <t>강원영</t>
  </si>
  <si>
    <t>73㎡</t>
  </si>
  <si>
    <t>북평면 숙암장재터길 221</t>
  </si>
  <si>
    <t>현수원</t>
  </si>
  <si>
    <t>146㎡</t>
  </si>
  <si>
    <t>신동읍 연포길 43-2</t>
  </si>
  <si>
    <t>김훈정</t>
  </si>
  <si>
    <t>정선읍 녹송2길 57,301동 603호(아리채)</t>
  </si>
  <si>
    <t>임계면 백두대간로 962</t>
  </si>
  <si>
    <t>임계면 송계10길 31-8</t>
  </si>
  <si>
    <t>이병학</t>
  </si>
  <si>
    <t>사북읍 노른가리길 131</t>
  </si>
  <si>
    <t>김기복</t>
  </si>
  <si>
    <t xml:space="preserve">농업용고소차 </t>
  </si>
  <si>
    <t>임계면 적목동길 103</t>
  </si>
  <si>
    <t>김선관</t>
  </si>
  <si>
    <t xml:space="preserve">저온저장고 </t>
  </si>
  <si>
    <t>여량면 봉정로 342-11</t>
  </si>
  <si>
    <t>조재욱</t>
  </si>
  <si>
    <t xml:space="preserve">건조기 </t>
  </si>
  <si>
    <t>임계면 송이재길 837-20</t>
  </si>
  <si>
    <t>김남순</t>
  </si>
  <si>
    <t xml:space="preserve">고소작업차 </t>
  </si>
  <si>
    <t>임계면 달탄2길 19-13</t>
  </si>
  <si>
    <t>임계면 달탄2길 24-24</t>
  </si>
  <si>
    <t>최보선</t>
  </si>
  <si>
    <t>임계면 성재길 6, 나동 401호</t>
  </si>
  <si>
    <t>농업인조직체가공플랜트 구축지원사업</t>
  </si>
  <si>
    <t>농업회사법인㈜그림바위농장</t>
  </si>
  <si>
    <t>더덕 가공시설</t>
  </si>
  <si>
    <t>사북읍 노른가리길 83</t>
  </si>
  <si>
    <t>아리랑식품영농조합법인</t>
  </si>
  <si>
    <t>북평면 오음동길 52</t>
  </si>
  <si>
    <t>마늘향기농장</t>
  </si>
  <si>
    <t>토마토소스류 가공시설</t>
  </si>
  <si>
    <t>임계면 반천고양로1964</t>
  </si>
  <si>
    <t>효소처리 농식품 가공소재화 시범사업</t>
  </si>
  <si>
    <t>조창순 외 9인</t>
  </si>
  <si>
    <t>정선읍 어천길 22</t>
  </si>
  <si>
    <t>좋은씨앗 작은도서관</t>
  </si>
  <si>
    <t>다니엘 작은도서관</t>
  </si>
  <si>
    <t>○ 기초 푸드뱅크 운영사업</t>
  </si>
  <si>
    <t>정선지역자활센터</t>
  </si>
  <si>
    <t>○ 농업용 동력운반차 지원</t>
  </si>
  <si>
    <t>○ 자유총연맹 운영비</t>
  </si>
  <si>
    <t>○ 바르게살기운동 운영비</t>
  </si>
  <si>
    <t>○ (사)정선군새마을회 운영</t>
  </si>
  <si>
    <t>○ 정선군 자원봉사센터 운영지원</t>
  </si>
  <si>
    <t>○ 민주평통 운영비</t>
  </si>
  <si>
    <t>○ 지역아동센터 프로그램 이용자 급식지원</t>
  </si>
  <si>
    <t>○ 연중아동 급식비 지원</t>
  </si>
  <si>
    <t>○ 어린이집 사무원 인건비 지원</t>
  </si>
  <si>
    <t>○ 누리반 특별활동비 지원</t>
  </si>
  <si>
    <t>○ 어린이집 급간식비 지원</t>
  </si>
  <si>
    <t>○ 영유아 미세먼지 방역 마스크 지원</t>
  </si>
  <si>
    <t>○ 정선군여성단체협의회 운영비 지원</t>
  </si>
  <si>
    <t>꿈이자라는 작은도서관</t>
  </si>
  <si>
    <t>○ 읍면 지역사회 보장협의체 운영지원</t>
  </si>
  <si>
    <t>정선읍지역사회
보장협의체 외 8개소</t>
  </si>
  <si>
    <t>○ 재가노인 및 저소득 급식지원</t>
  </si>
  <si>
    <t>○ 장애인단체 총 연합회 운영비</t>
  </si>
  <si>
    <t>정선군장애인단체총연합회</t>
  </si>
  <si>
    <t>○ 장애인생활이동지원센터 운영</t>
  </si>
  <si>
    <t>정선군장애인생활이동지원센터</t>
  </si>
  <si>
    <t>○ 수어통역센터 운영</t>
  </si>
  <si>
    <t>정선군수어통역센터</t>
  </si>
  <si>
    <t>○ 지적장애인 자립지원센터 운영비</t>
  </si>
  <si>
    <t>정선군지적장애인자립지원센터</t>
  </si>
  <si>
    <t>정선프란치스꼬의집</t>
  </si>
  <si>
    <t>○ 시니어클럽 운영비</t>
  </si>
  <si>
    <t>정선시니어클럽</t>
  </si>
  <si>
    <t>○ 정선노인지회 운영 지원</t>
  </si>
  <si>
    <t>○ 정선노인지회 찾아가는 노인복지사업 운영</t>
  </si>
  <si>
    <t>○ 어르신 어울림여가교실 운영지원</t>
  </si>
  <si>
    <t>정선군종합사회복지관</t>
  </si>
  <si>
    <t>○ 경로당 활성화 사업비</t>
  </si>
  <si>
    <t>○ 대한민국전몰군경미망인회 정선군지회</t>
  </si>
  <si>
    <t>○ 대한민국6.25참전유공자회 정선군지회</t>
  </si>
  <si>
    <t>○ 소상공인 시설개선지원</t>
  </si>
  <si>
    <t>○ 도시가스 공급관 설치비 지원</t>
  </si>
  <si>
    <t>○ 중소기업 환경개선사업</t>
  </si>
  <si>
    <t>○ 정선문화원 운영비</t>
  </si>
  <si>
    <t>○ 엘리트체육지도자 인건비</t>
  </si>
  <si>
    <t>○ 엘리트체육지도자 복리후생비</t>
  </si>
  <si>
    <t>○ 군 체육회 운영</t>
  </si>
  <si>
    <t>○ 생활체육지도자 복리후생비 지원</t>
  </si>
  <si>
    <t>○ 보존회 차량유지비 지원</t>
  </si>
  <si>
    <t>○ 정선군지속가능발전협의회 운영비</t>
  </si>
  <si>
    <t>○ 농촌 빈집 정비사업</t>
  </si>
  <si>
    <t>○ 공동주택 관리비용 지원</t>
  </si>
  <si>
    <t>○ 친환경 인증농가 농자재 지원</t>
  </si>
  <si>
    <t>○ 중, 소형농기계 지원</t>
  </si>
  <si>
    <t>○ 다목적 농산물 건조기 지원</t>
  </si>
  <si>
    <t>○ 원예용 소형 관정지원</t>
  </si>
  <si>
    <t>○ 산지유통 저장시설</t>
  </si>
  <si>
    <t>○ 농산물 수집상자</t>
  </si>
  <si>
    <t>○ 친환경축사 신축지원</t>
  </si>
  <si>
    <t>○ 염소 육성지원</t>
  </si>
  <si>
    <t>○ 귀농인 영농기반조성 및 주택수리비(귀농인 정착지원)</t>
  </si>
  <si>
    <t>○ 영농4-H경영개선 지원</t>
  </si>
  <si>
    <t>우수</t>
  </si>
  <si>
    <t>매우우수</t>
  </si>
  <si>
    <t>보통</t>
  </si>
  <si>
    <t>미흡</t>
  </si>
  <si>
    <t>취득
가액</t>
  </si>
  <si>
    <t>구분</t>
  </si>
  <si>
    <t>집행내역</t>
  </si>
  <si>
    <t>금액</t>
  </si>
  <si>
    <t>부서</t>
  </si>
  <si>
    <t>비고</t>
  </si>
  <si>
    <t>총          계</t>
  </si>
  <si>
    <t>01월</t>
  </si>
  <si>
    <t>기획관</t>
  </si>
  <si>
    <t>특산품 구입 결의</t>
  </si>
  <si>
    <t>총무행정관</t>
  </si>
  <si>
    <t>지역 특산품 구입</t>
  </si>
  <si>
    <t>회계과</t>
  </si>
  <si>
    <t>정선 특산품 구입</t>
  </si>
  <si>
    <t>경제과</t>
  </si>
  <si>
    <t>도시과</t>
  </si>
  <si>
    <t>세무과</t>
  </si>
  <si>
    <t>홍보용 특산품 구입</t>
  </si>
  <si>
    <t>산림과</t>
  </si>
  <si>
    <t>안전과</t>
  </si>
  <si>
    <t>농업기술센터</t>
  </si>
  <si>
    <t>보건소</t>
  </si>
  <si>
    <t>상하수도사업소</t>
  </si>
  <si>
    <t>02월</t>
  </si>
  <si>
    <t>특산품 구입</t>
  </si>
  <si>
    <t>민원과</t>
  </si>
  <si>
    <t>지역 특산품 구입 결의</t>
  </si>
  <si>
    <t>급식 제공</t>
  </si>
  <si>
    <t>급식 제공 결의</t>
  </si>
  <si>
    <t>건설과</t>
  </si>
  <si>
    <t>복지과</t>
  </si>
  <si>
    <t>내방객용 다과 구입(커피)</t>
  </si>
  <si>
    <t>03월</t>
  </si>
  <si>
    <t>지역특산품 구입</t>
  </si>
  <si>
    <t>04월</t>
  </si>
  <si>
    <t>특산품 구입비 지급</t>
  </si>
  <si>
    <t>환경과</t>
  </si>
  <si>
    <t>05월</t>
  </si>
  <si>
    <t>06월</t>
  </si>
  <si>
    <t>정선 특산품 구입 결의</t>
  </si>
  <si>
    <t>07월</t>
  </si>
  <si>
    <t>중앙부처 관계자 간담에 따른 급식제공</t>
  </si>
  <si>
    <t>08월</t>
  </si>
  <si>
    <t>유관기관 간담에 따른 급식 제공</t>
  </si>
  <si>
    <t>09월</t>
  </si>
  <si>
    <t>10월</t>
  </si>
  <si>
    <t>정선군 주재기자와의 간담에 따른 급식 제공</t>
  </si>
  <si>
    <t>홍보용 지역특산품 구입</t>
  </si>
  <si>
    <t>11월</t>
  </si>
  <si>
    <t>12월</t>
  </si>
  <si>
    <t>지역특산품 구입 결의</t>
  </si>
  <si>
    <t>세정업무 및 군금고 운영 간담회 개최에 따른 급식 제공</t>
  </si>
  <si>
    <t>[별첨2]</t>
  </si>
  <si>
    <t>(단위:천원)</t>
  </si>
  <si>
    <t>출장기간</t>
  </si>
  <si>
    <t>국외출장 목적 및 성과</t>
  </si>
  <si>
    <t>출장지역</t>
  </si>
  <si>
    <t>출장인원
(명)</t>
  </si>
  <si>
    <t>집행액</t>
  </si>
  <si>
    <t>출장시작</t>
  </si>
  <si>
    <t>출장종료</t>
  </si>
  <si>
    <t>합계</t>
  </si>
  <si>
    <t>(단위 : 건, 천원)</t>
  </si>
  <si>
    <t>연번</t>
  </si>
  <si>
    <t>유형구분</t>
  </si>
  <si>
    <t>행사·축제명</t>
  </si>
  <si>
    <t>개최기간</t>
  </si>
  <si>
    <t>주요내용</t>
  </si>
  <si>
    <t>원가정보</t>
  </si>
  <si>
    <t>소관부서</t>
  </si>
  <si>
    <t>전화번호</t>
  </si>
  <si>
    <t>총원가(a)</t>
  </si>
  <si>
    <t>사업수익(b)</t>
  </si>
  <si>
    <t>순원가
(c)=(a)-(b)</t>
  </si>
  <si>
    <t>1</t>
  </si>
  <si>
    <t>②</t>
  </si>
  <si>
    <t>2</t>
  </si>
  <si>
    <t>③</t>
  </si>
  <si>
    <t>3</t>
  </si>
  <si>
    <t>4</t>
  </si>
  <si>
    <t>5</t>
  </si>
  <si>
    <t>6</t>
  </si>
  <si>
    <t>정선인형극제</t>
  </si>
  <si>
    <t>지역 어린이들과 인형극 예술단들이 만든 인형극 공연</t>
  </si>
  <si>
    <t>7</t>
  </si>
  <si>
    <t>8</t>
  </si>
  <si>
    <t>④</t>
  </si>
  <si>
    <t>정선향교 춘계 추계 석전대제</t>
  </si>
  <si>
    <t>9</t>
  </si>
  <si>
    <t>10</t>
  </si>
  <si>
    <t>033-560-2547</t>
  </si>
  <si>
    <t>11</t>
  </si>
  <si>
    <t>유네스코 인류무형문화유산 대한민국 대축제</t>
  </si>
  <si>
    <t>유네스코 인류무형 문화유산 중 공연이 가능한 종목을 한무대에 선보임으로써 정선군 무형문화도시 선점 및 올림픽 레거시 창출</t>
  </si>
  <si>
    <t>12</t>
  </si>
  <si>
    <t>13</t>
  </si>
  <si>
    <t>①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</si>
  <si>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</si>
  <si>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</si>
  <si>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</si>
  <si>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</si>
  <si>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</si>
  <si>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</si>
  <si>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</si>
  <si>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</si>
  <si>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</si>
  <si>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</si>
  <si>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</si>
  <si>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</si>
  <si>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</si>
  <si>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도단위 대회 출전을 통해 실력 향상 도모</t>
  </si>
  <si>
    <t>27</t>
  </si>
  <si>
    <t>28</t>
  </si>
  <si>
    <t>군민들의 안전하고 건전한 여가 생활을 통해 생활체육 문화 발전 도모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</si>
  <si>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</si>
  <si>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</si>
  <si>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</si>
  <si>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</si>
  <si>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</si>
  <si>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</si>
  <si>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</si>
  <si>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</si>
  <si>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</si>
  <si>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</si>
  <si>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</si>
  <si>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</si>
  <si>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신동읍</t>
  </si>
  <si>
    <t>신동읍 무후제향</t>
  </si>
  <si>
    <t>골목길정원박람회</t>
  </si>
  <si>
    <t>전략산업과</t>
  </si>
  <si>
    <t>무후제향</t>
  </si>
  <si>
    <t>제례 및 음복</t>
  </si>
  <si>
    <t>화암면</t>
  </si>
  <si>
    <t>[별첨7]</t>
  </si>
  <si>
    <t>정선군 인사위원회 위원 및 관계공무원 급식 제공</t>
  </si>
  <si>
    <t>세종시 협력관 업무 간담에 따른 급식제공</t>
  </si>
  <si>
    <t>회의 개최에 따른 다과 구입 결의</t>
  </si>
  <si>
    <t>차 재료비 등 구입</t>
  </si>
  <si>
    <t>특산품 구매</t>
  </si>
  <si>
    <t>자원봉사 활성화 간담회 개최에 따른 참석자 급식 제공</t>
  </si>
  <si>
    <t>지역 사회단체장 간담에 따른 급식 제공</t>
  </si>
  <si>
    <t>언론사 관계자와의 간담에 따른 급식 제공</t>
  </si>
  <si>
    <t>군정 주요 현안 관련 브리핑 개최에 따른 급식 제공</t>
  </si>
  <si>
    <t>사회단체 간담회 개최에 따른 참석자 급식 제공</t>
  </si>
  <si>
    <t>지역 현안사항 간담에 따른 급식 제공</t>
  </si>
  <si>
    <t>직장운동경기부 육상부 선수격려 급식 제공</t>
  </si>
  <si>
    <t>직원 격려 급식 제공</t>
  </si>
  <si>
    <t>업무추진 간담에 따른 급식제공</t>
  </si>
  <si>
    <t>지역 사회단체 관계자 간담에 따른 급식 제공</t>
  </si>
  <si>
    <t>정선군 조직진단연구용역 사업추진 관계자 간담에 따른 급식 제공</t>
  </si>
  <si>
    <t>도시재생사업 추진 간담회 급식 제공</t>
  </si>
  <si>
    <t>공추위 관계자 간담에 따른 급식 제공</t>
  </si>
  <si>
    <t>정선군 주재 기자와의 간담에 따른 급식 제공</t>
  </si>
  <si>
    <t>폐광지역 중장기 발전방안 논의를 위한 간담에 따른 급식제공</t>
  </si>
  <si>
    <t>상권활성화 간담회 참석자 급식 제공</t>
  </si>
  <si>
    <t>현안업무 추진을 위한 간담회 참석자 급식 제공</t>
  </si>
  <si>
    <t>종합민원실 운영을 위한 물품(커피 등) 구입</t>
  </si>
  <si>
    <t>급식제공</t>
  </si>
  <si>
    <t>업무간담회 개최에 따른 급식 지급 결의</t>
  </si>
  <si>
    <t>여성권익증진사업 관련 간담회 급식 제공</t>
  </si>
  <si>
    <t>간담회 개최에 따른 급식 제공</t>
  </si>
  <si>
    <t>농촌 신활력플러스사업 관계자 간담회 개최 및 급식 제공</t>
  </si>
  <si>
    <t>⑥</t>
  </si>
  <si>
    <t>정선강변가요제</t>
  </si>
  <si>
    <t>군수기 체육대회</t>
  </si>
  <si>
    <t>강원도민체전</t>
  </si>
  <si>
    <t>북평면</t>
  </si>
  <si>
    <t>고성산성제</t>
  </si>
  <si>
    <t>임계면</t>
  </si>
  <si>
    <t>정선읍</t>
  </si>
  <si>
    <t>033-560-2440</t>
  </si>
  <si>
    <t>강원도민생활체육대회</t>
  </si>
  <si>
    <t>전국및도단위체육대회유치</t>
  </si>
  <si>
    <t>장애인동호인대회</t>
  </si>
  <si>
    <t>정암사 개산문화제</t>
  </si>
  <si>
    <t>정암사 수마노탑 국보승격 기념회화전</t>
  </si>
  <si>
    <t>군 동호인 체육대회</t>
  </si>
  <si>
    <t>도지사기 체육대회</t>
  </si>
  <si>
    <t>도연합회장기 체육대회</t>
  </si>
  <si>
    <t>사북사건 기념식</t>
  </si>
  <si>
    <t>동강할미꽃 축제</t>
  </si>
  <si>
    <t>장애인 군민들의 안전하고 건전한 여가 생활을 통해 생활체육 문화 발전 도모</t>
  </si>
  <si>
    <t>정선향교 춘기 및 추기 석전대제 개최</t>
  </si>
  <si>
    <t>생활체육 활성화를 통한 건강하고 건전한 여가생활</t>
  </si>
  <si>
    <t>전통사찰 정암사에서 열리는 산사음악회, 역사 강의 및 전통의식 봉행 등 주민화합 문화행사를 통한 지역문화유산 가치 제고</t>
  </si>
  <si>
    <t>정암사 및 정선군을 주제로 한 13인 회화작품 전시회 개최</t>
  </si>
  <si>
    <t>생활체육의 활성화로 인해 군민들의 화합과 친목 도모</t>
  </si>
  <si>
    <t>도내 저변확대화 꿈나무 발굴 무대 마련과 전연령 균형적 육성 및 발전</t>
  </si>
  <si>
    <t>제례행사, 전통문화놀이 재현</t>
  </si>
  <si>
    <t>마을 전체(골목길 등)를 정원화하여 주민 주도의 박람회 운영</t>
  </si>
  <si>
    <t>기념행사 및 온라인 기자회견, 좌담회 진행</t>
  </si>
  <si>
    <t>동강할미꽃 사진전시, 식재, 온라인 사진전, 온라인 학생백일장 등</t>
  </si>
  <si>
    <t>033-560-2562</t>
  </si>
  <si>
    <t>033-560-2605</t>
  </si>
  <si>
    <t>* 행사·축제 유형구분 : ① 사회적 약자배려 ② 지역특산물·전통시장 활성화 ③ 주민화합과 건강한 지역사회 ④ 전통문화 계승·보존·홍보 ⑤ 국제 우호 친선 협력 ⑥ 기타</t>
  </si>
  <si>
    <t>○ 정선군지방행정동우회 행정무료상담소 지원</t>
  </si>
  <si>
    <t>○ 자율방범연합대 직무경진대회 지원</t>
  </si>
  <si>
    <t>○ 8.15 광복기념 평화통일기원 한마음 대장정</t>
  </si>
  <si>
    <t>○ 유관기관 및 사회단체 지도자 통일 워크숍</t>
  </si>
  <si>
    <t>○ 평화통일 기반조성 자문위원 역량강화</t>
  </si>
  <si>
    <t>○ 평생학습 우수프로그램 지원사업</t>
  </si>
  <si>
    <t>○ 군수기(배) 체육대회 지원</t>
  </si>
  <si>
    <t xml:space="preserve">  ― 배드민턴</t>
  </si>
  <si>
    <t xml:space="preserve">  ― 게이트볼</t>
  </si>
  <si>
    <t xml:space="preserve">  ― 야구</t>
  </si>
  <si>
    <t xml:space="preserve">  ― 족구</t>
  </si>
  <si>
    <t xml:space="preserve">  ― 풋살</t>
  </si>
  <si>
    <t xml:space="preserve">  ― 수영</t>
  </si>
  <si>
    <t xml:space="preserve">  ― 파크골프</t>
  </si>
  <si>
    <t xml:space="preserve">  ― 바둑</t>
  </si>
  <si>
    <t xml:space="preserve">  ― 배구</t>
  </si>
  <si>
    <t xml:space="preserve">  ― 체조(요가,에어로빅)</t>
  </si>
  <si>
    <t xml:space="preserve">  ― 대회운영비</t>
  </si>
  <si>
    <t xml:space="preserve">  ― 수영대회</t>
  </si>
  <si>
    <t xml:space="preserve">  ― 태권도대회</t>
  </si>
  <si>
    <t xml:space="preserve">  ― 궁도대회</t>
  </si>
  <si>
    <t xml:space="preserve">  ― 골프대회</t>
  </si>
  <si>
    <t xml:space="preserve">  ― 배드민턴대회</t>
  </si>
  <si>
    <t xml:space="preserve">  ― 탁구대회</t>
  </si>
  <si>
    <t xml:space="preserve">  ― 배구대회</t>
  </si>
  <si>
    <t xml:space="preserve">  ― 패러글라이딩대회</t>
  </si>
  <si>
    <t xml:space="preserve">  ― 야구대회</t>
  </si>
  <si>
    <t xml:space="preserve">  ― 농구대회</t>
  </si>
  <si>
    <t xml:space="preserve">  ― 검도대회</t>
  </si>
  <si>
    <t xml:space="preserve">  ― 풋살대회</t>
  </si>
  <si>
    <t xml:space="preserve">  ― 유소년축구대회</t>
  </si>
  <si>
    <t xml:space="preserve">  ― 장애인 게이트볼대회</t>
  </si>
  <si>
    <t xml:space="preserve">  ― 장애인 좌식 배구대회</t>
  </si>
  <si>
    <t xml:space="preserve">  ― MTB</t>
  </si>
  <si>
    <t xml:space="preserve">  ― 파크골프대회</t>
  </si>
  <si>
    <t xml:space="preserve">  ― 그라운드 골프대회</t>
  </si>
  <si>
    <t xml:space="preserve">  ― 체조대회</t>
  </si>
  <si>
    <t xml:space="preserve">  ― 검도</t>
  </si>
  <si>
    <t xml:space="preserve">  ― 합기도</t>
  </si>
  <si>
    <t xml:space="preserve">  ― 정구</t>
  </si>
  <si>
    <t xml:space="preserve">  ― 농구</t>
  </si>
  <si>
    <t xml:space="preserve">  ― 태권도</t>
  </si>
  <si>
    <t xml:space="preserve">  ― 유소년 축구대회</t>
  </si>
  <si>
    <t xml:space="preserve">  ― 전국 장애인 체육대회</t>
  </si>
  <si>
    <t xml:space="preserve">  ― 휠체어 마라톤 대회</t>
  </si>
  <si>
    <t xml:space="preserve">  ― 파크골프 대회</t>
  </si>
  <si>
    <t xml:space="preserve">  ― 패러글라이딩 대회</t>
  </si>
  <si>
    <t xml:space="preserve">  ― 어울림좌식배구 대회</t>
  </si>
  <si>
    <t xml:space="preserve">  ― 황영조국제마라톤대회</t>
  </si>
  <si>
    <t xml:space="preserve">  ― 조선일보마라톤대회</t>
  </si>
  <si>
    <t xml:space="preserve">  ― 문화관광부장관기자전거대회</t>
  </si>
  <si>
    <t xml:space="preserve">  ― 영월동강배족구대회</t>
  </si>
  <si>
    <t xml:space="preserve">  ― 태백시장배 강원도 그라운드골프</t>
  </si>
  <si>
    <t xml:space="preserve">  ― 폐광지역 4개 시.군친선대회</t>
  </si>
  <si>
    <t>○ 도민 생활체육대회 참가</t>
  </si>
  <si>
    <t>○ 장애인 동호인대회 지원</t>
  </si>
  <si>
    <t xml:space="preserve">  ― 그라운드 골프</t>
  </si>
  <si>
    <t xml:space="preserve">  ― 등산</t>
  </si>
  <si>
    <t>○ 제29회 강원민속예술축제 참가</t>
  </si>
  <si>
    <t>○ 정선아리랑제 읍면 참가보조</t>
  </si>
  <si>
    <t>○ 정선아라리 창작가사 발표회</t>
  </si>
  <si>
    <t>○ 정선군 모범운전자회 활동비 지원</t>
  </si>
  <si>
    <t>○ 정선군택시 호출(콜) 운영수수료 지원</t>
  </si>
  <si>
    <t>○ 황기 수매장려금 지원</t>
  </si>
  <si>
    <t>○ 농특산물 전자상거래 활성화 지원</t>
  </si>
  <si>
    <t>○ 농특산물 택배비 지원(군자체)</t>
  </si>
  <si>
    <t>○ 한우 우량정액대 지원</t>
  </si>
  <si>
    <t>○ 정선아리랑제 축산물 홍보행사 지원</t>
  </si>
  <si>
    <t>○ 축산분뇨 교반비 지원</t>
  </si>
  <si>
    <t>○ 조사료 사일리지 생산장비 부품지원</t>
  </si>
  <si>
    <t>○ 농업인단체 중앙 및 도 단위 활동 참가지원</t>
  </si>
  <si>
    <t xml:space="preserve">  ― 한국농업경영인 정선군연합회</t>
  </si>
  <si>
    <t xml:space="preserve">  ― 한국여성농업인 정선군연합회</t>
  </si>
  <si>
    <t xml:space="preserve">  ― 한국농촌지도자 정선군연합회</t>
  </si>
  <si>
    <t xml:space="preserve">  ― 한국생활개선회 정선군연합회</t>
  </si>
  <si>
    <t>(사)영월지역범죄피해자지원센터</t>
  </si>
  <si>
    <t>신동청소년아동장학복지센터</t>
  </si>
  <si>
    <t>사북청소년장학센터</t>
  </si>
  <si>
    <t>정선군청소년상담복지센터</t>
  </si>
  <si>
    <t>푸른나무지역아동센터</t>
  </si>
  <si>
    <t>흑빛지역아동센터</t>
  </si>
  <si>
    <t>임계지역아동센터</t>
  </si>
  <si>
    <t>(재)3.3기념사업회</t>
  </si>
  <si>
    <t>정선군모범
운전자회</t>
  </si>
  <si>
    <t>(사)정선군농업회의소 외 1</t>
  </si>
  <si>
    <t>한농연정선군연합회 영농조합법인</t>
  </si>
  <si>
    <t>(사)한국여성농업인 정선군연합회</t>
  </si>
  <si>
    <t>(사)한국농촌지도자 정선군연합회</t>
  </si>
  <si>
    <t>(사)한국생활개선 정선군연합회</t>
  </si>
  <si>
    <t>○ 이반장 체육대회 지원</t>
  </si>
  <si>
    <t>○ 강원도 이통장 한마음대회 참석</t>
  </si>
  <si>
    <t>○ 청소년 어울마당 지원</t>
  </si>
  <si>
    <t>○ 전통성년식 행사(향교)</t>
  </si>
  <si>
    <t>○ 도 연합회장기 게이트볼 대회 출전</t>
  </si>
  <si>
    <t>○ 6.25전쟁 기념식</t>
  </si>
  <si>
    <t>○ 전국 및 도단위 체육대회 유치</t>
  </si>
  <si>
    <t>○ 정선아리랑제 우수 농특산물 홍보.체험</t>
  </si>
  <si>
    <t>○ 향토음식홍보 대축제 경비지원</t>
  </si>
  <si>
    <t>○ 농촌지도자 중앙 및 도대회 참가 지원</t>
  </si>
  <si>
    <t>○ 생활개선회 중앙 및 도대회 참가 지원</t>
  </si>
  <si>
    <t>○ 아리랑제 및 농업인의 날 테마식당 운영</t>
  </si>
  <si>
    <t>사북청년회의소</t>
  </si>
  <si>
    <t>대한노인회 
정선군지회</t>
  </si>
  <si>
    <t xml:space="preserve">  ― 사무간사 인건비</t>
  </si>
  <si>
    <t xml:space="preserve">  ― 사무국 운영비</t>
  </si>
  <si>
    <t xml:space="preserve">  ― 인건비 및 수당</t>
  </si>
  <si>
    <t>○ 작은도서관 운영 지원</t>
  </si>
  <si>
    <t>○ 지역사회 보장협의체 워크숍</t>
  </si>
  <si>
    <t>○ 사회복지종사자 힐링캠프 운영</t>
  </si>
  <si>
    <t>○ 강원도 장애인 한마음 전진대회 참가</t>
  </si>
  <si>
    <t>○ 강원도 지체장애인대회 참가</t>
  </si>
  <si>
    <t>○ 장애인 행복나눔 페스티벌 참가</t>
  </si>
  <si>
    <t>○ 장애인 어울림풍물단 운영</t>
  </si>
  <si>
    <t>○ 시각장애인 문화탐방</t>
  </si>
  <si>
    <t>○ 흰지팡이의 날 기념행사 및 체육대회 참가지원</t>
  </si>
  <si>
    <t>○ 강원도 농아인 체육대회 참가</t>
  </si>
  <si>
    <t>○ 강원도 농아인 가족캠프 참가</t>
  </si>
  <si>
    <t xml:space="preserve">  ― 인건비</t>
  </si>
  <si>
    <t xml:space="preserve">  ― 일반운영비</t>
  </si>
  <si>
    <t xml:space="preserve">  ― 운영비</t>
  </si>
  <si>
    <t>○ 한궁대회 개최</t>
  </si>
  <si>
    <t>○ 노인대학(교실) 사업추진</t>
  </si>
  <si>
    <t>○ 강원 어르신 한마당축제 참가</t>
  </si>
  <si>
    <t>○ 경로당회장 역량강화 교육</t>
  </si>
  <si>
    <t>○ 정선찰옥수수 직거래 촉진 지원</t>
  </si>
  <si>
    <t xml:space="preserve">  ― 촉진비</t>
  </si>
  <si>
    <t xml:space="preserve">  ― 물류기기 임차, 포장재 제작 등</t>
  </si>
  <si>
    <t xml:space="preserve">  ― 종봉</t>
  </si>
  <si>
    <t xml:space="preserve">  ― 용기</t>
  </si>
  <si>
    <t>정선어린이집 외 9개소</t>
  </si>
  <si>
    <t>봉양어린이집</t>
  </si>
  <si>
    <t>정선군지역사회
보장협의체</t>
  </si>
  <si>
    <t>농촌자원복합산업화 지원사업</t>
  </si>
  <si>
    <t>임계농업협동조합</t>
  </si>
  <si>
    <t>압착추출기</t>
  </si>
  <si>
    <t>정선군 임계면 서동로 4562</t>
  </si>
  <si>
    <t>없음</t>
  </si>
  <si>
    <t>사과가공시설</t>
  </si>
  <si>
    <t>에어커튼</t>
  </si>
  <si>
    <t>저온저장고 지원사업
(군비)</t>
  </si>
  <si>
    <t>이용성</t>
  </si>
  <si>
    <t>저온저장고</t>
  </si>
  <si>
    <t>16.5㎡</t>
  </si>
  <si>
    <t>남면 소마평길 6-116</t>
  </si>
  <si>
    <t>신규취득</t>
  </si>
  <si>
    <t>이창백</t>
  </si>
  <si>
    <t>13.25㎡</t>
  </si>
  <si>
    <t>남면 무릉3로 21</t>
  </si>
  <si>
    <t>전태숙</t>
  </si>
  <si>
    <t>남면 광락로 429</t>
  </si>
  <si>
    <t>신대희</t>
  </si>
  <si>
    <t>북평면 서동로 2391-24</t>
  </si>
  <si>
    <t>전경환</t>
  </si>
  <si>
    <t>북평면 야미동길 2-17</t>
  </si>
  <si>
    <t>전동기</t>
  </si>
  <si>
    <t>북평면 명주내길 45</t>
  </si>
  <si>
    <t>전정표</t>
  </si>
  <si>
    <t>북평면 오음동길 70</t>
  </si>
  <si>
    <t>전제만</t>
  </si>
  <si>
    <t>북평면 송석길 287-5</t>
  </si>
  <si>
    <t>김대현</t>
  </si>
  <si>
    <t>신동읍 함백로 557</t>
  </si>
  <si>
    <t>김옥자</t>
  </si>
  <si>
    <t>신동읍 연포길 614-10</t>
  </si>
  <si>
    <t>신동읍 조동1길 107-4</t>
  </si>
  <si>
    <t>이충석</t>
  </si>
  <si>
    <t>신동읍 번들길 42</t>
  </si>
  <si>
    <t>김동순</t>
  </si>
  <si>
    <t>여량면 노추산로 796</t>
  </si>
  <si>
    <t>변달환</t>
  </si>
  <si>
    <t>여량면 발면동길 61-6</t>
  </si>
  <si>
    <t>변치환</t>
  </si>
  <si>
    <t>여량면 여량7길 19</t>
  </si>
  <si>
    <t>이정국</t>
  </si>
  <si>
    <t>여량면 고양로 468</t>
  </si>
  <si>
    <t>이정희</t>
  </si>
  <si>
    <t>여량면 봉정안길 166</t>
  </si>
  <si>
    <t>정선아리원식품(최창원)</t>
  </si>
  <si>
    <t>여량면 자개길 156</t>
  </si>
  <si>
    <t>강순희</t>
  </si>
  <si>
    <t>임계면 병풍바위길 31</t>
  </si>
  <si>
    <t>강태인</t>
  </si>
  <si>
    <t>임계면 서동로 4552</t>
  </si>
  <si>
    <t>권영근</t>
  </si>
  <si>
    <t>임계면 달탄2길 23-83</t>
  </si>
  <si>
    <t>김석기</t>
  </si>
  <si>
    <t>임계면 직원본동길 82</t>
  </si>
  <si>
    <t>임계면 반천고양로 921-19</t>
  </si>
  <si>
    <t>김영희</t>
  </si>
  <si>
    <t>임계면 송원동길 54-25</t>
  </si>
  <si>
    <t>김종락</t>
  </si>
  <si>
    <t>임계면 백두대간로 338-2</t>
  </si>
  <si>
    <t>임계면 백두대간로 304</t>
  </si>
  <si>
    <t>박창희</t>
  </si>
  <si>
    <t>임계면 반천고양로 1973</t>
  </si>
  <si>
    <t>변계현</t>
  </si>
  <si>
    <t>임계면 눈꽃마을길 220</t>
  </si>
  <si>
    <t>변용해</t>
  </si>
  <si>
    <t>임계면 반천고양로 1171</t>
  </si>
  <si>
    <t>이상섭</t>
  </si>
  <si>
    <t>임계면 돈들길 50-2</t>
  </si>
  <si>
    <t>임종권</t>
  </si>
  <si>
    <t>임계면 병풍바위길 69</t>
  </si>
  <si>
    <t>조래현</t>
  </si>
  <si>
    <t>임계면 수고당길 68-15</t>
  </si>
  <si>
    <t>최윤상</t>
  </si>
  <si>
    <t>임계면 반천고양로 1040</t>
  </si>
  <si>
    <t>황종석</t>
  </si>
  <si>
    <t>임계면 돈들길 69-21</t>
  </si>
  <si>
    <t>김병인</t>
  </si>
  <si>
    <t>정선읍 이평길 530-1</t>
  </si>
  <si>
    <t>정선읍 가리왕산로 445</t>
  </si>
  <si>
    <t>나돈환</t>
  </si>
  <si>
    <t>정선읍 이평길 63</t>
  </si>
  <si>
    <t>유돈순</t>
  </si>
  <si>
    <t>정선읍 수미길 55-8</t>
  </si>
  <si>
    <t>유문덕</t>
  </si>
  <si>
    <t>정선읍 북대길 36-7</t>
  </si>
  <si>
    <t>유재혁</t>
  </si>
  <si>
    <t>정선읍 녹송로 23-34</t>
  </si>
  <si>
    <t>윤인숙</t>
  </si>
  <si>
    <t>정선읍 윗만지산길 56-3</t>
  </si>
  <si>
    <t>이재찬</t>
  </si>
  <si>
    <t>정선읍 성마령길 445-41</t>
  </si>
  <si>
    <t>이정자</t>
  </si>
  <si>
    <t>정선읍 가리왕산로 392</t>
  </si>
  <si>
    <t>전제선</t>
  </si>
  <si>
    <t>정선읍 동곡길 418</t>
  </si>
  <si>
    <t>최귀녀</t>
  </si>
  <si>
    <t>정선읍 오반동길 274</t>
  </si>
  <si>
    <t>최맹규</t>
  </si>
  <si>
    <t>정선읍 봉양6길 26</t>
  </si>
  <si>
    <t>황호선</t>
  </si>
  <si>
    <t>정선읍 생탄길 103</t>
  </si>
  <si>
    <t>장미경</t>
  </si>
  <si>
    <t>화암면 북동로 692-4</t>
  </si>
  <si>
    <t>정흥순</t>
  </si>
  <si>
    <t>화암면 소금강로 1509-9</t>
  </si>
  <si>
    <t>저온저장고 지원사업
(도비)</t>
  </si>
  <si>
    <t>윤태식</t>
  </si>
  <si>
    <t>화암면 풍촌1길 71-13</t>
  </si>
  <si>
    <t>이승영</t>
  </si>
  <si>
    <t>남면 무릉리 720-34</t>
  </si>
  <si>
    <t>이옥연</t>
  </si>
  <si>
    <t>33㎡</t>
  </si>
  <si>
    <t>임계면 송계10길 21 낙원A 203호</t>
  </si>
  <si>
    <t>전선표</t>
  </si>
  <si>
    <t>정선읍 백오담길 48-10</t>
  </si>
  <si>
    <t>고원농산</t>
  </si>
  <si>
    <t>사북읍 직전로 299</t>
  </si>
  <si>
    <t>이선모</t>
  </si>
  <si>
    <t>임계면 돈들길 40</t>
  </si>
  <si>
    <t>임종근</t>
  </si>
  <si>
    <t>임계면 내도전길 289</t>
  </si>
  <si>
    <t>김미숙</t>
  </si>
  <si>
    <t>임계면 눈꽃마을길 178-57</t>
  </si>
  <si>
    <t>농식품산업 활성화 지원사업</t>
  </si>
  <si>
    <t>임계농협
(대표자 손재우)</t>
  </si>
  <si>
    <t>임계농협 농산물산지유통센터 건물개보수</t>
  </si>
  <si>
    <t>548.4㎡</t>
  </si>
  <si>
    <t>임계면 수고당길 12</t>
  </si>
  <si>
    <t>변경취득</t>
  </si>
  <si>
    <t>냉동창고 기계유니트 설치</t>
  </si>
  <si>
    <t>스팀증숙기</t>
  </si>
  <si>
    <t>1,100*6,000*1,300</t>
  </si>
  <si>
    <t>2차세척기</t>
  </si>
  <si>
    <t>1,100*3,500*1,460</t>
  </si>
  <si>
    <t>증숙기타설비(투입콘베이어 외 5종)</t>
  </si>
  <si>
    <t>APC 시설보완 지원사업</t>
  </si>
  <si>
    <t>농산물유통센터 비가림시설</t>
  </si>
  <si>
    <t>217.32㎡</t>
  </si>
  <si>
    <t>임계면 수고당길 10</t>
  </si>
  <si>
    <t>로컬푸드 가공센터 지원사업</t>
  </si>
  <si>
    <t>정선농협중부지점
(대표자 김영남)</t>
  </si>
  <si>
    <t>찰옥수수 증숙기</t>
  </si>
  <si>
    <t>정선읍 녹송로 37</t>
  </si>
  <si>
    <t>냉동고</t>
  </si>
  <si>
    <t>26㎡</t>
  </si>
  <si>
    <t>더덕탈피기</t>
  </si>
  <si>
    <t>스틱포장기(더덕)</t>
  </si>
  <si>
    <t>수출농산물 집하선별장 지원사업</t>
  </si>
  <si>
    <t>정선농협남면지점
(대표자 김영남)</t>
  </si>
  <si>
    <t>집하선별장 개보수</t>
  </si>
  <si>
    <t>330㎡</t>
  </si>
  <si>
    <t>남면 칠현로 47</t>
  </si>
  <si>
    <t>지게차</t>
  </si>
  <si>
    <t>GTS30H
(3톤)</t>
  </si>
  <si>
    <t>플라스틱상자</t>
  </si>
  <si>
    <t>적층식</t>
  </si>
  <si>
    <t>남면 칠현로 47</t>
  </si>
  <si>
    <t>유휴지 조사료 생산장비 지원사업</t>
  </si>
  <si>
    <t>풍곡영농조합법인</t>
  </si>
  <si>
    <t>조사료생산장비</t>
  </si>
  <si>
    <t>트랙터2대 외 3</t>
  </si>
  <si>
    <t>북평면 북평리 788</t>
  </si>
  <si>
    <t>쌀전업농육성(농기계구입)지원</t>
  </si>
  <si>
    <t>관리기</t>
  </si>
  <si>
    <t>화암면 억실길 3-46</t>
  </si>
  <si>
    <t>콤바인트레일러</t>
  </si>
  <si>
    <t>트랙터용로터리</t>
  </si>
  <si>
    <t>박순덕</t>
  </si>
  <si>
    <t>로터리</t>
  </si>
  <si>
    <t>김연자</t>
  </si>
  <si>
    <t>퇴비살포기</t>
  </si>
  <si>
    <t>정선군쌀전업농연합회(대표 이경재)</t>
  </si>
  <si>
    <t>드론</t>
  </si>
  <si>
    <t>북평면 우물가길 37</t>
  </si>
  <si>
    <t>김순중</t>
  </si>
  <si>
    <t>비료살포기</t>
  </si>
  <si>
    <t>화암면 음지좌사길 17</t>
  </si>
  <si>
    <t>화암면 양지좌사길 40-21</t>
  </si>
  <si>
    <t>구굴기</t>
  </si>
  <si>
    <t>북평면 와가길 17</t>
  </si>
  <si>
    <t>종자발아기</t>
  </si>
  <si>
    <t>도혁석</t>
  </si>
  <si>
    <t>원적외선 건조기</t>
  </si>
  <si>
    <t>벼 육묘시설 지원</t>
  </si>
  <si>
    <t>육묘용 하우스</t>
  </si>
  <si>
    <t>잡곡산업기반조성</t>
  </si>
  <si>
    <t>김미자</t>
  </si>
  <si>
    <t>정선읍 서동로 1241-3</t>
  </si>
  <si>
    <t>유우식</t>
  </si>
  <si>
    <t>정선읍 북대길 60</t>
  </si>
  <si>
    <t>김시복</t>
  </si>
  <si>
    <t>정선읍 가수리 수미길 33</t>
  </si>
  <si>
    <t>이선희</t>
  </si>
  <si>
    <t>임계면 벌문대로 1263</t>
  </si>
  <si>
    <t>신동읍 운치길 301</t>
  </si>
  <si>
    <t>홍병순</t>
  </si>
  <si>
    <t>남면 광탄수령길 355-7</t>
  </si>
  <si>
    <t>전형대</t>
  </si>
  <si>
    <t>정선읍 봉양2길 6-1</t>
  </si>
  <si>
    <t>최종선</t>
  </si>
  <si>
    <t>정선읍 망하길 164</t>
  </si>
  <si>
    <t>정선읍 녹송로 23-24</t>
  </si>
  <si>
    <t>다목적 가축분뇨 처리장비 지원사업</t>
  </si>
  <si>
    <t>신남선</t>
  </si>
  <si>
    <t>소형포크레인</t>
  </si>
  <si>
    <t>남면 광락로 386-9</t>
  </si>
  <si>
    <t>김남봉</t>
  </si>
  <si>
    <t>정선읍 동곡길 42</t>
  </si>
  <si>
    <t>이재선</t>
  </si>
  <si>
    <t>스키드로더</t>
  </si>
  <si>
    <t>남면 약수길 362</t>
  </si>
  <si>
    <t>가축분뇨처리(퇴비사)지원사업</t>
  </si>
  <si>
    <t>조경래</t>
  </si>
  <si>
    <t>퇴비사</t>
  </si>
  <si>
    <t>신동읍 새비재길 322-31</t>
  </si>
  <si>
    <t>최양식</t>
  </si>
  <si>
    <t>36㎡</t>
  </si>
  <si>
    <t>정선읍 정선로 505-11</t>
  </si>
  <si>
    <t>이종열</t>
  </si>
  <si>
    <t>176㎡</t>
  </si>
  <si>
    <t>정선읍 동강로 1852-10</t>
  </si>
  <si>
    <t>권창섭</t>
  </si>
  <si>
    <t>81.7㎡</t>
  </si>
  <si>
    <t>여량면 윗지경길 45</t>
  </si>
  <si>
    <t>이선오</t>
  </si>
  <si>
    <t>96㎡</t>
  </si>
  <si>
    <t>북평면 탑골길 43-12</t>
  </si>
  <si>
    <t>서석중</t>
  </si>
  <si>
    <t>66㎡</t>
  </si>
  <si>
    <t>임계면 문래하동안길 16</t>
  </si>
  <si>
    <t>이숙자</t>
  </si>
  <si>
    <t>192㎡</t>
  </si>
  <si>
    <t>임계면 월루길 223-8</t>
  </si>
  <si>
    <t>전익주</t>
  </si>
  <si>
    <t>80㎡</t>
  </si>
  <si>
    <t>정선읍 세대길 648</t>
  </si>
  <si>
    <t>우량송아지 생산비육시설 지원사업</t>
  </si>
  <si>
    <t>평창영월정선축협</t>
  </si>
  <si>
    <t>축사 및 내부시설</t>
  </si>
  <si>
    <t>2,616㎡</t>
  </si>
  <si>
    <t>임계면 반천리 713-2</t>
  </si>
  <si>
    <t>친환경축사 신축지원사업</t>
  </si>
  <si>
    <t>신완식</t>
  </si>
  <si>
    <t>친환경축사</t>
  </si>
  <si>
    <t>남면 광락로 126-7</t>
  </si>
  <si>
    <t>문병수</t>
  </si>
  <si>
    <t>99㎡</t>
  </si>
  <si>
    <t>남면 내자고치길 6</t>
  </si>
  <si>
    <t>김재현</t>
  </si>
  <si>
    <t>122㎡</t>
  </si>
  <si>
    <t>화암면 오산2길 87</t>
  </si>
  <si>
    <t>영농4-H경영기반 조성사업</t>
  </si>
  <si>
    <t>전제홍</t>
  </si>
  <si>
    <t>임계면 바위안길 21-5</t>
  </si>
  <si>
    <t>최휘빈</t>
  </si>
  <si>
    <t>승용제초기</t>
  </si>
  <si>
    <t>승용제초기</t>
  </si>
  <si>
    <t>임계면 송계10길 21, 503호</t>
  </si>
  <si>
    <t>하병욱</t>
  </si>
  <si>
    <t>농업용화물차</t>
  </si>
  <si>
    <t>청년4-H회원 기초영농 지원사업</t>
  </si>
  <si>
    <t>권홍섭</t>
  </si>
  <si>
    <t>임계면 백두대간로 304-10</t>
  </si>
  <si>
    <t>청년4-H회원 기초영농 지원사업</t>
  </si>
  <si>
    <t>김동아</t>
  </si>
  <si>
    <t>전기공압식추출기</t>
  </si>
  <si>
    <t>전기공압식추출기</t>
  </si>
  <si>
    <t>화암면 송이재길 514-15</t>
  </si>
  <si>
    <t>전기공사</t>
  </si>
  <si>
    <t>반자동실링기</t>
  </si>
  <si>
    <t>청년농업인 창업기반 구축지원사업</t>
  </si>
  <si>
    <t>정우석</t>
  </si>
  <si>
    <t>직진 자율주행 키트</t>
  </si>
  <si>
    <t>여량면 봉정리 352-3</t>
  </si>
  <si>
    <t>제초기</t>
  </si>
  <si>
    <t>농업용 동력 호스릴</t>
  </si>
  <si>
    <t>톱밥 상토살포기</t>
  </si>
  <si>
    <t>휴립피복기</t>
  </si>
  <si>
    <t>3련 구굴기</t>
  </si>
  <si>
    <t>포장기</t>
  </si>
  <si>
    <t>귀농인 정착지원 사업</t>
  </si>
  <si>
    <t>임계면 눈꽃마을길481-20</t>
  </si>
  <si>
    <t>심복예</t>
  </si>
  <si>
    <t>임계면 반천고양로695</t>
  </si>
  <si>
    <t>황순선</t>
  </si>
  <si>
    <t>여량면 효행길 137-6</t>
  </si>
  <si>
    <t>김주성</t>
  </si>
  <si>
    <t>화암면 그림바위길 14</t>
  </si>
  <si>
    <t>전동분무기</t>
  </si>
  <si>
    <t>건조기</t>
  </si>
  <si>
    <t>농업용발전기</t>
  </si>
  <si>
    <t>서정해</t>
  </si>
  <si>
    <t>북평면 문곡강변길 265-11</t>
  </si>
  <si>
    <t>건조기(대)</t>
  </si>
  <si>
    <t>건조기(소)</t>
  </si>
  <si>
    <t>물탱크</t>
  </si>
  <si>
    <t>이정훈</t>
  </si>
  <si>
    <t>여량면 고창길 84</t>
  </si>
  <si>
    <t>고소작업기</t>
  </si>
  <si>
    <t>임계면 달탄2길109</t>
  </si>
  <si>
    <t>임계면 고두벌길63</t>
  </si>
  <si>
    <t>김성각</t>
  </si>
  <si>
    <t>농산물보관창고</t>
  </si>
  <si>
    <t>정선읍 어천길 47-6</t>
  </si>
  <si>
    <t>조미경</t>
  </si>
  <si>
    <t>주택수리</t>
  </si>
  <si>
    <t>북평면 오대천로 315-5</t>
  </si>
  <si>
    <t>박창진</t>
  </si>
  <si>
    <t>정선읍 기우산길 2</t>
  </si>
  <si>
    <t>정미영</t>
  </si>
  <si>
    <t>임계면 석둔길 7</t>
  </si>
  <si>
    <t>김수택</t>
  </si>
  <si>
    <t>임계면 백두대간로 1378</t>
  </si>
  <si>
    <t>전원중</t>
  </si>
  <si>
    <t>스프드스프레이어</t>
  </si>
  <si>
    <t>임계면 서동로 4565, 1층</t>
  </si>
  <si>
    <t>정선읍 가리왕산로 437-17</t>
  </si>
  <si>
    <t>농산물가공기</t>
  </si>
  <si>
    <t>봉지분리기</t>
  </si>
  <si>
    <t>농산물포장기</t>
  </si>
  <si>
    <t>농산물세척기</t>
  </si>
  <si>
    <t>농기계 고도화 촉진 지원</t>
  </si>
  <si>
    <t>정선농협</t>
  </si>
  <si>
    <t>지게차 D25SE-7
(2.5톤)</t>
  </si>
  <si>
    <t>화암면 그림바위길 63</t>
  </si>
  <si>
    <t>임계농협</t>
  </si>
  <si>
    <t>감자선별기</t>
  </si>
  <si>
    <t>감자선별기 및 포장라인</t>
  </si>
  <si>
    <t>화암면 고추 공동선별장 비가림시설 설치</t>
  </si>
  <si>
    <t>화암면 백전1리 개발위원회</t>
  </si>
  <si>
    <t>비가림시설</t>
  </si>
  <si>
    <t>막구조물 330</t>
  </si>
  <si>
    <t>화암면 백전1리 359-5</t>
  </si>
  <si>
    <t>비닐하우스 현대화</t>
  </si>
  <si>
    <t>김창용</t>
  </si>
  <si>
    <t>비닐하우스</t>
  </si>
  <si>
    <t>임계면 고양리 155-7</t>
  </si>
  <si>
    <t>박용태</t>
  </si>
  <si>
    <t>신동읍 예미리 359-3</t>
  </si>
  <si>
    <t>송일호</t>
  </si>
  <si>
    <t>화암면 용소길 344</t>
  </si>
  <si>
    <t>김철수</t>
  </si>
  <si>
    <t>북평면 나전리 355-5</t>
  </si>
  <si>
    <t>민응식</t>
  </si>
  <si>
    <t>북평면 남평리 1200-5</t>
  </si>
  <si>
    <t>김남찬</t>
  </si>
  <si>
    <t>임계면 혈천아랫길 12</t>
  </si>
  <si>
    <t>윤중만</t>
  </si>
  <si>
    <t>임계면 송계리 590, 591</t>
  </si>
  <si>
    <t>김승태</t>
  </si>
  <si>
    <t>임계면 백두대간로 962</t>
  </si>
  <si>
    <t>함건식</t>
  </si>
  <si>
    <t>660㎡</t>
  </si>
  <si>
    <t>임계면 용산리 755</t>
  </si>
  <si>
    <t>특용작물(인삼)생산시설 현대화</t>
  </si>
  <si>
    <t>최윤석</t>
  </si>
  <si>
    <t>철제지주대</t>
  </si>
  <si>
    <t>덕송리 152-2 외</t>
  </si>
  <si>
    <t>특용작물(버섯)생산시설 현대화</t>
  </si>
  <si>
    <t>이동민</t>
  </si>
  <si>
    <t>하우스 내부시설</t>
  </si>
  <si>
    <t>남면 낙동리 467-7</t>
  </si>
  <si>
    <t>농업용 동력운반차 지원사업</t>
  </si>
  <si>
    <t>신영순</t>
  </si>
  <si>
    <t>동력운반차</t>
  </si>
  <si>
    <t>새비재길 355-24</t>
  </si>
  <si>
    <t>허영자</t>
  </si>
  <si>
    <t>풍촌2길 68-9</t>
  </si>
  <si>
    <t>월루안길 146</t>
  </si>
  <si>
    <t>남명섭</t>
  </si>
  <si>
    <t>송계10길 21, 302호(낙원아파트)</t>
  </si>
  <si>
    <t>달탄2길 24-24</t>
  </si>
  <si>
    <t>달탄2길 21-71</t>
  </si>
  <si>
    <t>이상희</t>
  </si>
  <si>
    <t>구미정길 441-26</t>
  </si>
  <si>
    <t>김홍태</t>
  </si>
  <si>
    <t>새벼리길 21</t>
  </si>
  <si>
    <t>다목적 농산물 건조기 지원사업</t>
  </si>
  <si>
    <t>전춘택</t>
  </si>
  <si>
    <t>다목적 건조기</t>
  </si>
  <si>
    <t>다래들안길 7</t>
  </si>
  <si>
    <t>김광환</t>
  </si>
  <si>
    <t>성마령길 445-5</t>
  </si>
  <si>
    <t>나문채</t>
  </si>
  <si>
    <t>선지동길 15-14</t>
  </si>
  <si>
    <t>최순녀</t>
  </si>
  <si>
    <t>동강로 538</t>
  </si>
  <si>
    <t>이인호</t>
  </si>
  <si>
    <t>별어곡2길 15</t>
  </si>
  <si>
    <t>최길자</t>
  </si>
  <si>
    <t>소금강로 171-3</t>
  </si>
  <si>
    <t>송순화</t>
  </si>
  <si>
    <t>민둥산로 1047</t>
  </si>
  <si>
    <t>유순이</t>
  </si>
  <si>
    <t>소금강로 753</t>
  </si>
  <si>
    <t>최순자</t>
  </si>
  <si>
    <t>우물가길 28-1</t>
  </si>
  <si>
    <t>단임길 1066-3</t>
  </si>
  <si>
    <t>주시철</t>
  </si>
  <si>
    <t>장열길 77-12</t>
  </si>
  <si>
    <t>장석윤</t>
  </si>
  <si>
    <t>봉정본동길 38</t>
  </si>
  <si>
    <t>박종묵</t>
  </si>
  <si>
    <t>백두대간로 1396-3</t>
  </si>
  <si>
    <t>미락동길 117-9</t>
  </si>
  <si>
    <t>서태원</t>
  </si>
  <si>
    <t>달탄1길 32-9</t>
  </si>
  <si>
    <t>음지좌사길 17</t>
  </si>
  <si>
    <t>강연화</t>
  </si>
  <si>
    <t>여량리 36-9</t>
  </si>
  <si>
    <t>강추자</t>
  </si>
  <si>
    <t>봉화치길 213</t>
  </si>
  <si>
    <t>용담샛길 43</t>
  </si>
  <si>
    <t>이도영</t>
  </si>
  <si>
    <t>소일길 157</t>
  </si>
  <si>
    <t>김순희</t>
  </si>
  <si>
    <t>노추산로 354</t>
  </si>
  <si>
    <t>중소형 농기계 지원사업</t>
  </si>
  <si>
    <t>주영교</t>
  </si>
  <si>
    <t>컨베이어</t>
  </si>
  <si>
    <t>성재길 6, 가동 104호(동산아파트)</t>
  </si>
  <si>
    <t>박용호</t>
  </si>
  <si>
    <t>직원본동길 17-5</t>
  </si>
  <si>
    <t>태봉안길 300</t>
  </si>
  <si>
    <t>안중모</t>
  </si>
  <si>
    <t>고추세척기</t>
  </si>
  <si>
    <t>가리왕산로 318</t>
  </si>
  <si>
    <t>윗만지산길 81</t>
  </si>
  <si>
    <t>최승모</t>
  </si>
  <si>
    <t>마전길 40</t>
  </si>
  <si>
    <t>이만용</t>
  </si>
  <si>
    <t>소두문동길 106</t>
  </si>
  <si>
    <t>양지좌사길 40-19</t>
  </si>
  <si>
    <t>오음동길 38</t>
  </si>
  <si>
    <t>오음동길 50-4</t>
  </si>
  <si>
    <t>도수길</t>
  </si>
  <si>
    <t>송석길 218</t>
  </si>
  <si>
    <t>조병철</t>
  </si>
  <si>
    <t>진드루길 13-12</t>
  </si>
  <si>
    <t>고양로 156</t>
  </si>
  <si>
    <t>이완종</t>
  </si>
  <si>
    <t>싸리골길 20-9</t>
  </si>
  <si>
    <t>배선만</t>
  </si>
  <si>
    <t>봉정안길 248-7</t>
  </si>
  <si>
    <t>달탄1길 54</t>
  </si>
  <si>
    <t>반천고양로 1013</t>
  </si>
  <si>
    <t>김선기</t>
  </si>
  <si>
    <t>송계10길 15-2</t>
  </si>
  <si>
    <t>송계10길 31-8</t>
  </si>
  <si>
    <t>조성봉</t>
  </si>
  <si>
    <t>적목동길 228-28</t>
  </si>
  <si>
    <t>전국표</t>
  </si>
  <si>
    <t>비룡동길 253</t>
  </si>
  <si>
    <t>황진숙</t>
  </si>
  <si>
    <t>서동로 5485</t>
  </si>
  <si>
    <t>성희숙</t>
  </si>
  <si>
    <t>서동로 4170-34</t>
  </si>
  <si>
    <t>유연자</t>
  </si>
  <si>
    <t>동력방제기</t>
  </si>
  <si>
    <t>성마령길 177</t>
  </si>
  <si>
    <t>봉양2길 6-1</t>
  </si>
  <si>
    <t>박수영</t>
  </si>
  <si>
    <t>운치길 315</t>
  </si>
  <si>
    <t>최명봉</t>
  </si>
  <si>
    <t>함바위길 309</t>
  </si>
  <si>
    <t>박옥화</t>
  </si>
  <si>
    <t>풍촌3길 45</t>
  </si>
  <si>
    <t>멀미길 23-5</t>
  </si>
  <si>
    <t>오음동길 58</t>
  </si>
  <si>
    <t>송석길 132-3</t>
  </si>
  <si>
    <t>윤종국</t>
  </si>
  <si>
    <t>오두길 100-5</t>
  </si>
  <si>
    <t>갈번지길 67-53</t>
  </si>
  <si>
    <t>전호택</t>
  </si>
  <si>
    <t>와가길 20-6</t>
  </si>
  <si>
    <t>안금순</t>
  </si>
  <si>
    <t>싸리골길 11-8</t>
  </si>
  <si>
    <t>이창우</t>
  </si>
  <si>
    <t>여량7길 24-1</t>
  </si>
  <si>
    <t>서동로 4580</t>
  </si>
  <si>
    <t>박복녀</t>
  </si>
  <si>
    <t>삼배일길 14</t>
  </si>
  <si>
    <t>송재국</t>
  </si>
  <si>
    <t>반천고양로 1562</t>
  </si>
  <si>
    <t>등붕동길 103</t>
  </si>
  <si>
    <t>전남표</t>
  </si>
  <si>
    <t>벌문재로 796-9</t>
  </si>
  <si>
    <t>김남용</t>
  </si>
  <si>
    <t>소래길 9-16</t>
  </si>
  <si>
    <t>전기표</t>
  </si>
  <si>
    <t>송계3길 16, 201호(대하연립)</t>
  </si>
  <si>
    <t>함승식</t>
  </si>
  <si>
    <t>용동길 89-20</t>
  </si>
  <si>
    <t>과수경쟁력제고사업</t>
  </si>
  <si>
    <t>고소작업차</t>
  </si>
  <si>
    <t>소형</t>
  </si>
  <si>
    <t>정선군 신동읍 조동3길 23-26</t>
  </si>
  <si>
    <t>김동훈</t>
  </si>
  <si>
    <t>대형</t>
  </si>
  <si>
    <t>정선군 임계면 백두대간로 1065-12</t>
  </si>
  <si>
    <t>정선군 신동읍 천포안길 6</t>
  </si>
  <si>
    <t>김원기</t>
  </si>
  <si>
    <t>정선군 여량면 송원동길 91</t>
  </si>
  <si>
    <t>심경종</t>
  </si>
  <si>
    <t>정선군 임계면 반천고양로 806-10</t>
  </si>
  <si>
    <t>정선군 남면 칠현로 733-22</t>
  </si>
  <si>
    <t>정선군 임계면 성재길 69</t>
  </si>
  <si>
    <t>이금재</t>
  </si>
  <si>
    <t>정선군 임계면 달탄1길 78</t>
  </si>
  <si>
    <t>정선군 임계면 송계10길 21 (낙원아파트)</t>
  </si>
  <si>
    <t>정선군 정선읍 동강로659-3</t>
  </si>
  <si>
    <t>정선군 화암면 소금강로 2687</t>
  </si>
  <si>
    <t>전규택</t>
  </si>
  <si>
    <t>정선군 임계면 바위안길 21-5</t>
  </si>
  <si>
    <t>정선군 정선읍 여곡길 100</t>
  </si>
  <si>
    <t>정선군 임계면 송계1길 32</t>
  </si>
  <si>
    <t>2018 우수기업체 육성사업</t>
  </si>
  <si>
    <t>(주)케이마인</t>
  </si>
  <si>
    <t>기숙사</t>
  </si>
  <si>
    <t>임계면 벌문재로 958</t>
  </si>
  <si>
    <t>2019년 광산 주변지역 개선사업</t>
  </si>
  <si>
    <t>(합)진성산업</t>
  </si>
  <si>
    <t>노면청소차</t>
  </si>
  <si>
    <t>5톤</t>
  </si>
  <si>
    <t>정선군 정선읍 새터안길 59-96</t>
  </si>
  <si>
    <t>2019년 중소기업 환경개선사업</t>
  </si>
  <si>
    <t>사무실</t>
  </si>
  <si>
    <t>[별첨1]</t>
  </si>
  <si>
    <t>01월     66건 소계</t>
  </si>
  <si>
    <t>보건소 에너지 진단 평가회 참석자 지역특산품 제공 결의</t>
  </si>
  <si>
    <t>폐광지역 현안업무 업무협의 참석자 급식 결의</t>
  </si>
  <si>
    <t>국가광물정보센터 활성화 방안 업무 회의 참석자 급식 결의</t>
  </si>
  <si>
    <t>폐광지역 4개 시군 사회단체 연석회의 참석자 급식 제공</t>
  </si>
  <si>
    <t>폐광지역 걷는 길(운탄고도) 사업장 현장점검 관계자 급식 결의</t>
  </si>
  <si>
    <t>야생화식물원 조성사업 현장점검 관계자 급식 결의</t>
  </si>
  <si>
    <t>추가경정예산 심의관련 간담회 급식 제공</t>
  </si>
  <si>
    <t>중앙부처 업무 관계자 간담에 따른 급식 제공</t>
  </si>
  <si>
    <t>특산물 구입 결의</t>
  </si>
  <si>
    <t>특산물(정선사과) 구입</t>
  </si>
  <si>
    <t>현안사항 간담에 따른 급식 제공</t>
  </si>
  <si>
    <t>코로나19 임시선별진료소 설치 관계자에 따른 급식 제공</t>
  </si>
  <si>
    <t>중앙부처 직원과의 만찬 간담회 개최</t>
  </si>
  <si>
    <t>지역특산품 구입</t>
  </si>
  <si>
    <t>한국노화연구지역협의회 국회포럼 참석자 급식제공</t>
  </si>
  <si>
    <t>중앙부처 직원과의 만찬 간담회</t>
  </si>
  <si>
    <t>강원도 관계자와의 업무 간담에 따른 급식제공</t>
  </si>
  <si>
    <t>치안업무 활성화를 위한 경찰서 관계자 간담회 급식 제공</t>
  </si>
  <si>
    <t>언론사 기자 간담 참석자 급식 제공</t>
  </si>
  <si>
    <t>병방산 군립공원 전략환경영향평 협의를 위한 간담회 참석자 급식제공</t>
  </si>
  <si>
    <t>관광과</t>
  </si>
  <si>
    <t>특산품구입</t>
  </si>
  <si>
    <t>3차 정선군 재난기본소득 민원대응 업무추진 관계자 급식 제공</t>
  </si>
  <si>
    <t>2022년 설 명절맞이 전통시장 장보기 행사를 위한 상품권 구입</t>
  </si>
  <si>
    <t>국토교통부 소관 현안 사업 협의에 따른 급식 제공</t>
  </si>
  <si>
    <t>겨울철 한파대책 간담회 개최에 따른 급식 제공</t>
  </si>
  <si>
    <t>현안사업 협의에 따른 기념품(지역특산품) 지급</t>
  </si>
  <si>
    <t>군언2지구 재해위험개선지구 신규 지정 관련 관계자 급식 및 특산품 제공</t>
  </si>
  <si>
    <t>소하천정비사업 현안사업 협의에 따른 기념품(지역특산품) 지급</t>
  </si>
  <si>
    <t>사회복지 업무추진 관련 단체 격려물품 제공</t>
  </si>
  <si>
    <t>정선군 군관리계획 재정비 추진 간담회 급식 제공</t>
  </si>
  <si>
    <t>산불 국비확보 협의에 따른 홍보용 특산물 구입결의</t>
  </si>
  <si>
    <t>사방사업 업무협의에 따른 참석자 급식 제공</t>
  </si>
  <si>
    <t>2022년 설 명절 사회복지 시설 위문 물품 구입</t>
  </si>
  <si>
    <t>2022년 설 명절맞이 관내 의경 및 의무소방대원 위문</t>
  </si>
  <si>
    <t>02월     67건 소계</t>
  </si>
  <si>
    <t>강원연구원 탄광지역발전지원센터 현안업무 간담회 참석자 다과 제공결의</t>
  </si>
  <si>
    <t>야생화마을 추리본부 활성화 관련 업무협의 참석자 급식결의</t>
  </si>
  <si>
    <t>2022년 지역에너지 신산업 공모산업 주관기업 평가위원회 참석자 급식결의</t>
  </si>
  <si>
    <t>사북 어린이집 신축 추진을 위한 간담회 참석자 급식 제공</t>
  </si>
  <si>
    <t>도비 확보 관련 간담회 급식</t>
  </si>
  <si>
    <t>MBN 좋은 정책대회 특별대담 방송 관계자 급식 제공</t>
  </si>
  <si>
    <t>2022년 제1회 추가경정예산 편성에 따른 관계자 격려 급식비 지출</t>
  </si>
  <si>
    <t>인구정책 현안업무 협의에 따른 참석자 급식</t>
  </si>
  <si>
    <t>지역 특산품 구입(추가)</t>
  </si>
  <si>
    <t>중앙부처 관계자와의 만찬 간담회</t>
  </si>
  <si>
    <t>정선군 계약심의위원회 위원 위촉장 수여 및 간담회 개최에 따른 급식 제공</t>
  </si>
  <si>
    <t>업무협약식 급식제공</t>
  </si>
  <si>
    <t>폐광지역 관광상품개발사업 현장점검 참석자 급식제공</t>
  </si>
  <si>
    <t>가리왕산 케이블카 운영 관련 산지전용타당성 조사에 따른 관계자 급식 제공</t>
  </si>
  <si>
    <t>정선군 주요 관광사업장 방문 참석자 급식제공</t>
  </si>
  <si>
    <t>가리왕산 케이블카 운영 관련 급식 제공</t>
  </si>
  <si>
    <t>2022년 설 명절맞이 전통시장 장보기 행사를 위한 상품권 추가 구입결의</t>
  </si>
  <si>
    <t>국가하천 스마트 홍수관리시스템 현지 실사에 따른 간담회 급식 제공</t>
  </si>
  <si>
    <t>국가하천 스마트 홍수관리시스템 현지실사에 따른 지역특산품 지급</t>
  </si>
  <si>
    <t>도시재생 업무추진 간담회 참석자 급식 제공</t>
  </si>
  <si>
    <t>도시재생 사업추진 간담회 참석자 급식 제공</t>
  </si>
  <si>
    <t>주거환경개선사업 업무추진 유관기관 지급 기념품 구입</t>
  </si>
  <si>
    <t>홍보용 특산품 구입(사북하나어린이집 신축 관련 우수기관 견학)</t>
  </si>
  <si>
    <t>가족행복과</t>
  </si>
  <si>
    <t>2022년 사북어린이집 신축 간담회 개최에 따른 급식 제공</t>
  </si>
  <si>
    <t>산림행정 발전을 위한 현안 간담회 개최에 따른 급식 및 간식 제공</t>
  </si>
  <si>
    <t>2022년 사방댐 설계 자체심의회에 따른 참석자 급식제공</t>
  </si>
  <si>
    <t>통합방위업무 연찬 특산품 구입결의</t>
  </si>
  <si>
    <t>지역 예비군중대 통합 관련 간담회 참석자 급식 결의</t>
  </si>
  <si>
    <t>시책추진 업무추진비 사용결의(재택치료추진 간담회 개최)</t>
  </si>
  <si>
    <t>시책추진 업무추진비 사용결의(재택치료추진단 방문)</t>
  </si>
  <si>
    <t>정선군 신활력플러스사업 기본계획 수립용역 제안서 평가위원회 개최에 따른 물품 구입</t>
  </si>
  <si>
    <t>업무추진 유관기관과의 간담회 개최에 따른 급식 제공</t>
  </si>
  <si>
    <t>의회사무과</t>
  </si>
  <si>
    <t>03월     66건 소계</t>
  </si>
  <si>
    <t>한국광물정보센터 활용방안 관련 업무협의 참석자 급식결의</t>
  </si>
  <si>
    <t>예미랩 활용방안 업무협의 참석자 급식</t>
  </si>
  <si>
    <t>물류센터 운영방안 업무협의 참석자 급식 결의</t>
  </si>
  <si>
    <t>2022년 지역에너지센터 선진지 견학 관계자 급식결의</t>
  </si>
  <si>
    <t>정선 미활용 군용지 활용방안 수립 착수보고회 참석자 급식 제공</t>
  </si>
  <si>
    <t>22년 3월 확대간부회의 참석자 급식제공</t>
  </si>
  <si>
    <t>지방소멸대응기금 추진단 회의 개최에 따른 급식제공</t>
  </si>
  <si>
    <t>청년마을 조성 현장 확인 활동 참석자 급식 제공</t>
  </si>
  <si>
    <t>농촌협약 읍면순회 간담회 참석자 급식 제공</t>
  </si>
  <si>
    <t>정선군의회 의원 간담회 개최에 따른 급식 제공 결의</t>
  </si>
  <si>
    <t>279회 정선군의회 임시회 개최에 따른 관계자 급식 제공</t>
  </si>
  <si>
    <t>재택치료 활성화를 위한 자원봉사자 관계자 간담회 개최에 따른 급식 제공</t>
  </si>
  <si>
    <t>정선군 인사위원회 위원 및 관계 공무원 급식 제공</t>
  </si>
  <si>
    <t>폐광지역시장군수협의회 관계 시군 방문에 따른 특산품 제공</t>
  </si>
  <si>
    <t>관광개발사업 간담에 따른 급식 제공</t>
  </si>
  <si>
    <t>2022년 1분기 산업안전보건위원회 위원 및 관계 공무원 급식 제공</t>
  </si>
  <si>
    <t>주민자치회 활성화 워크숍에 따른 주민자치회 위원 및 관계 공무원 급식 제공</t>
  </si>
  <si>
    <t>현안업무 관계자 회의 및 급식 제공</t>
  </si>
  <si>
    <t>정선군 시설국 업무추진을위한 관계자 간담회 개최에 따른 급식 제공</t>
  </si>
  <si>
    <t>가리왕산 케이블카 운영 관련 관계자 급식 제공</t>
  </si>
  <si>
    <t>지역건설산업 활성화 의견수렴을 위한 건설관계자 간담회 급식 제공 결의</t>
  </si>
  <si>
    <t>해빙기 대비 유관기관 협의에 따른 급식 제공</t>
  </si>
  <si>
    <t>개별주택가격 검증기간 운영 간담회 개최에 따른 급식 제공</t>
  </si>
  <si>
    <t>사방댐 설치사업 추진에 따른 타당성평가 참석자 급식제공</t>
  </si>
  <si>
    <t>가리왕산 국가정원 업무 협의에 따른 간담회 참석자 급식 제공</t>
  </si>
  <si>
    <t>23년 지역대 창설 준비를 위한 업무협의 참석자 급식 제공</t>
  </si>
  <si>
    <t>상수원보호구역 관련 간담회 참석자 급식제공</t>
  </si>
  <si>
    <t>상수원보호구역 주민지원사업 업무협의에 따른 지역특산품 구입</t>
  </si>
  <si>
    <t>04월     75건 소계</t>
  </si>
  <si>
    <t>물류센터 운영방안 업무협의 참석자 급식</t>
  </si>
  <si>
    <t>폐광지역 지역개발사업 업무추진 관계자 급식결의</t>
  </si>
  <si>
    <t>야생화마을 추리본부 시범운영 업무회의 참석자 급식결의</t>
  </si>
  <si>
    <t>2022년 상반기 신속집행 간담회 개최에 따른 급식</t>
  </si>
  <si>
    <t>4월 확대간부회의 개최에 따른 참석자 급식 제공</t>
  </si>
  <si>
    <t>국도비 확보 관련 간담회 급식</t>
  </si>
  <si>
    <t>2022년 1분기 산업안전보건교육 관련 간담회에 따른 참석자 급식 제공</t>
  </si>
  <si>
    <t>내수면 분야 지원사업 활성화를 위한 간담에 따른 관계자 급식 제공</t>
  </si>
  <si>
    <t>현안사항 간담회에 따른 관계자 급식 제공</t>
  </si>
  <si>
    <t>업무추진 간담회 개최에 따른 급식 제공</t>
  </si>
  <si>
    <t>지방의회 인사권 독립 관련 업무 협의에 따른 간담회 참석자 급식 제공</t>
  </si>
  <si>
    <t>정선군 신청사건립 업무협의에 따른 급식결의</t>
  </si>
  <si>
    <t>정선군 경계결정위원회 참석위원 급식비 지급</t>
  </si>
  <si>
    <t>정선군 측량협회 회원 간담회 개최에 따른 급식 결의</t>
  </si>
  <si>
    <t>공무직근로자(환경미화원) 체력검정관련 급식제공</t>
  </si>
  <si>
    <t>공무직근로자(환경미화원) 체력검정 급식제공</t>
  </si>
  <si>
    <t>공무직근로자(환경미화원) 면접 관련 급식 제공</t>
  </si>
  <si>
    <t>공모사업 관계자 현장 점검 및 급식 제공 결의(e호조 지출 연계)</t>
  </si>
  <si>
    <t>문화관광해설사 간담회 개최에 따른 급식 제공</t>
  </si>
  <si>
    <t>문화예술 진흥을 위한 관계자 급식 제공</t>
  </si>
  <si>
    <t>가리왕산 케이블카 운영을 위한 놀이시설 및 산림박물관 벤치마킹에 따른 관계자 급식 제공</t>
  </si>
  <si>
    <t>정선아리랑의 미래발전 전략 사업 관계자 간담회 개최에 따른 급식 제공 결의</t>
  </si>
  <si>
    <t>정선군 관광가이드 간담회 개최에 따른 급식 제공</t>
  </si>
  <si>
    <t>정선아리랑시장 상인회 간담회 개최에 따른 급식 제공</t>
  </si>
  <si>
    <t>전통시장 상권활성화 간담회 참석자 급식 제공</t>
  </si>
  <si>
    <t>타 지자체 정선군 전통시장 청년몰 견학에 따른 급식 제공</t>
  </si>
  <si>
    <t>한국토지주택연구원 업무협의에 따른 지역 물품 지급</t>
  </si>
  <si>
    <t>해빙기 급경사지 안전관리실태 중앙합동 표본점검반 급식제공</t>
  </si>
  <si>
    <t>해빙기 급경사지 안전관리실태 중앙합동 점검반 특산품 구입</t>
  </si>
  <si>
    <t>예미 자연재해위험 개선지구 정비사업 관련 특산품 구입 결의</t>
  </si>
  <si>
    <t>2022년 정선군 도로보수원 간담회 참석자 급식 제공</t>
  </si>
  <si>
    <t>2022 주요 사업장 현장점검 관계자 간담회 개최에 따른 급식 결의</t>
  </si>
  <si>
    <t>노인요양시설 종사자 격려물품 구입</t>
  </si>
  <si>
    <t>사회복지협의회 운영 활성화를 위한 오찬 제공</t>
  </si>
  <si>
    <t>고한 도시재생 업무 추진 관계자 간담회</t>
  </si>
  <si>
    <t>기초생활거점육성사업 추진 간담회 급식 제공</t>
  </si>
  <si>
    <t>군계획위원회 간담회 개최에 따른 기념품(지역특산품) 지급</t>
  </si>
  <si>
    <t>지방세정 시책 홍보 간담회 급식 제공</t>
  </si>
  <si>
    <t>세정 홍보를 위한 간담회 개최에 따른 급식 제공</t>
  </si>
  <si>
    <t>개인지방소득세 및 개별주택가격 운영 간담회 개최에 따른 급식제공</t>
  </si>
  <si>
    <t>의용소방대의 날 추진 관련 간담회 급식 제공</t>
  </si>
  <si>
    <t>농업분야 현안업무 협의 간담에 따른 급식 제공</t>
  </si>
  <si>
    <t>코로나19 대응 직원격려 업무추진비 사용결의</t>
  </si>
  <si>
    <t>2022년 복무만료 공중보건의 급식제공</t>
  </si>
  <si>
    <t>신동읍건강위원회 격려 간식 구입</t>
  </si>
  <si>
    <t>덕송통합정수장 현대화사업 총사업비 협의에 따른 지역특산품 구입</t>
  </si>
  <si>
    <t>05월     72건 소계</t>
  </si>
  <si>
    <t>대체산업 구상 업무추진 관계자  급식 결의</t>
  </si>
  <si>
    <t>골목길 정원박람회 운영방안 업무회의 참석자 급식 결의</t>
  </si>
  <si>
    <t>강원랜드 신사업 운영 관련 업무협의 참석자 급식</t>
  </si>
  <si>
    <t>2022년 2분기 신속집행 간담회 개최에 따른 급식</t>
  </si>
  <si>
    <t>의원 간담회 개최에 따른 급식 제공</t>
  </si>
  <si>
    <t>지방소멸대응기금 관련 간담회 참석자 급식 제공</t>
  </si>
  <si>
    <t>지방소멸대응기금 컨설팅 관계자 급식 제공</t>
  </si>
  <si>
    <t>농촌협약 컨설팅 진행에 따른 참석자 급식 제공</t>
  </si>
  <si>
    <t>G1방송 ID광고 촬영에 따른 급식 제공</t>
  </si>
  <si>
    <t>농촌협약 공모 사업 관련 간담에 따른 급식 제공</t>
  </si>
  <si>
    <t>업무 추진을 위한 공보관계자와의 간담회에 따른 급식 제공</t>
  </si>
  <si>
    <t>전국동시지방선거 추진에 따른 선거사무 간담회 참석자 급식 제공</t>
  </si>
  <si>
    <t>사업추진에 따른 관계자 급식 제공</t>
  </si>
  <si>
    <t>전국동시지방선거 추진 관련 직원 격려에 따른 급식 제공</t>
  </si>
  <si>
    <t>계획공모형 지역관광 개발사업 현안업무 관계자 회의 및 급식 제공</t>
  </si>
  <si>
    <t>강원남부권 관광개발조합 부단체장 연석회의 개최에 따른 급식 제공</t>
  </si>
  <si>
    <t>정선아리랑보유자 간담회 개최에 따른 급식 제공 결의</t>
  </si>
  <si>
    <t>정선군립아리랑예술단 단원 격려 급식 제공 결의</t>
  </si>
  <si>
    <t>급식제공(2022년 근로자의 날 도지사 및 군수 포상자 간담회)</t>
  </si>
  <si>
    <t>상권활성화재단 사업추진 회의 참석자 급식제공</t>
  </si>
  <si>
    <t>급식제공(정선아리랑시장 활성화 시장상인회 간담회)</t>
  </si>
  <si>
    <t>여름철 자연재난대비 방재시설 안전관리 관계자 간담회 개최 급식 결의</t>
  </si>
  <si>
    <t>2022년 방재시설(배수펌프장) 근로자 채용 전 산업안전.보건교육 및 간담회 참석자 급식</t>
  </si>
  <si>
    <t>사회복지 사례관리 업무추진 관련 네트워크 회의 개최에 따른 급식 결의</t>
  </si>
  <si>
    <t>사회복지 업무추진 관계자 급식 제공</t>
  </si>
  <si>
    <t>사회복지 업무추진 관계자 간담회 급식 제공</t>
  </si>
  <si>
    <t>정선역 광장 회전교차로 사업추진 간담회 참석자 급식 제공</t>
  </si>
  <si>
    <t>정선역광장 회전교차로 사업추진 간담회 참석자 급식 제공</t>
  </si>
  <si>
    <t>홍보용 특산품 구입(타 새일센터간 업무 협약)</t>
  </si>
  <si>
    <t>어린이집  업무간담회 개최에 따른 급식 제공</t>
  </si>
  <si>
    <t>산림보호 및 주요업무 추진에 따른 간담회 급식 제공</t>
  </si>
  <si>
    <t>산불 방지 업무 협의를 위한 간담회 급식 제공 결의</t>
  </si>
  <si>
    <t>시책추진업무추진비 사용(안전보건 교육)</t>
  </si>
  <si>
    <t>정선군 신활력플러스사업 기본계획 수립용역 착수보고회 개최에 따른 물품 구입</t>
  </si>
  <si>
    <t>돌발해충 방제 협의회 참석자 급식 제공</t>
  </si>
  <si>
    <t>건강마을 활성화를 위한 업무추진비 사용</t>
  </si>
  <si>
    <t>의약무 업무추진관련 업무추진비 사용결의</t>
  </si>
  <si>
    <t>상하수도분야(원주지방환경청, 강원도청) 업무협의에 따른 지역특산품 구입</t>
  </si>
  <si>
    <t>상수원보호구역 관리 업무 협의에 따른 지역특산품 구입</t>
  </si>
  <si>
    <t>선거사무 관계자 간담회 추진에 따른 오찬 제공</t>
  </si>
  <si>
    <t>고한읍</t>
  </si>
  <si>
    <t>선거업무 추진 관계자 급식 제공</t>
  </si>
  <si>
    <t>사북읍</t>
  </si>
  <si>
    <t>제8회 전국동시지방선거 법정 선거사무 관계자 간담회 급식 제공</t>
  </si>
  <si>
    <t>제8회 전국동시지방선거 법정사무관계자 간담회 개최에 따른 급식제공</t>
  </si>
  <si>
    <t>06월     107건 소계</t>
  </si>
  <si>
    <t>폐광지역 발전 방안 업무협의 참석자 급식 결의</t>
  </si>
  <si>
    <t>폐광지역 관광 활성화 포럼 참석자 급식 결의</t>
  </si>
  <si>
    <t>고한 골목길 정원박람회 개막행사 관계자 급식결의</t>
  </si>
  <si>
    <t>미래 신산업 발굴 관계자 간담에 따른 급식 제공</t>
  </si>
  <si>
    <t>군정 주요시책추진경과 보고 및 사업 추진 관련 관계자 급식 제공</t>
  </si>
  <si>
    <t>6월 확대간부회의 개최에 따른 참석자 급식 제공</t>
  </si>
  <si>
    <t>군정 주요 현황 관련 브리핑 개최에 따른 급식 제공</t>
  </si>
  <si>
    <t>지역 수요 맞춤 지원 공모사업 관련 간담에 따른 급식 제공</t>
  </si>
  <si>
    <t>2022년 상반기 신속집행 추진 간담에 따른 급식</t>
  </si>
  <si>
    <t>주민자치 설명회 관계자 간담에 따른 급식제공</t>
  </si>
  <si>
    <t>현안업무 간담에 따른 급식 제공</t>
  </si>
  <si>
    <t>주민자치 활성화 간담에 따른 급식 제공</t>
  </si>
  <si>
    <t>제57회 강원도민체육대회 참가 선수단 격려 급식 제공</t>
  </si>
  <si>
    <t>폐광지역 현안업무 논의에 따른 관계자 급식 제공</t>
  </si>
  <si>
    <t>2022 강원도 지적세미나 개최에 따른 참석자 급식 결의</t>
  </si>
  <si>
    <t>공무직근로자(환경미화원) 체력검정 관련 급식제공</t>
  </si>
  <si>
    <t>제57회 강원도민체육대회 출전 관계자 급식 제공</t>
  </si>
  <si>
    <t>아리랑열차 운행 재개에 따른 관계자 현장 점검 및 급식 제공</t>
  </si>
  <si>
    <t>제57회 강원도민체육대회 선수임원 격려 급식 제공</t>
  </si>
  <si>
    <t>직장운동경기부 육상부 관계자 급식 제공결의</t>
  </si>
  <si>
    <t>제76회 전국육상경기선수권 대회 대회관계자 급식 제공</t>
  </si>
  <si>
    <t>제76회 전국육상경기선수권 대회 관련 직장운동경기부 급식 제공</t>
  </si>
  <si>
    <t>제76회 전국육상경기선수권 대회 관계자 급식 제공</t>
  </si>
  <si>
    <t>생활체육 진흥 공로자 급식 제공결의</t>
  </si>
  <si>
    <t>2022년 상반기 하천사업 수행상황 합동점검에 따른 지역 특산품 지급</t>
  </si>
  <si>
    <t>향교 급경사지 붕괴위험지역 정비 강원도 문화재 위원 현지방문 급식 제공</t>
  </si>
  <si>
    <t>「제67회 현충일 추념식」 행사지원 단체 격려금 지급결의</t>
  </si>
  <si>
    <t>제67회 현충일 행사지원 단체 급식비 지급결의</t>
  </si>
  <si>
    <t>업무추진 관계자 급식 제공 결의</t>
  </si>
  <si>
    <t>사회복지 업무추진 홍보방안 협의 간담회 개최에 따른 급식 제공</t>
  </si>
  <si>
    <t>6.25전쟁 제72주년 기념식 행사지원 단체 격려금 지급결의</t>
  </si>
  <si>
    <t>도시재생사업추진 간담회 참석자 급식 제공</t>
  </si>
  <si>
    <t>용도지역 환원 등 현안사항 간담회 개최에 따른 기념품(지역특산품) 지급</t>
  </si>
  <si>
    <t>공립 사북어린이집 신축사업 주민설명회 개최에 따른 다과 구입</t>
  </si>
  <si>
    <t>공립 사북어린이집 신축사업 주민설명회 개최에 따른 식사 제공</t>
  </si>
  <si>
    <t>2022년 상반기 권역별 합동 번호판 영치에 따른 급식 제공 결의</t>
  </si>
  <si>
    <t>산림사업 국비확보 협의에 따른 홍보용 특산물 구입</t>
  </si>
  <si>
    <t>산불방지 업무 간담회에 따른 급식 제공</t>
  </si>
  <si>
    <t>직원 격려 급식 제공결의</t>
  </si>
  <si>
    <t>의용소방대 격려물품 구입결의</t>
  </si>
  <si>
    <t>시책업무추진비 사용(2022년 2분기 산업안전보건교육)</t>
  </si>
  <si>
    <t>시책추진업무추진비 사용</t>
  </si>
  <si>
    <t>시책업무추진비 사용(2분기 산업안전보건위원회)</t>
  </si>
  <si>
    <t>지역 특산품 구입결의</t>
  </si>
  <si>
    <t>시책업무추진비 사용(6월 22일 관리감독자 교육)</t>
  </si>
  <si>
    <t>시책추진 업무추진비 사용결의(주차타워 조성사업 현장 점검)</t>
  </si>
  <si>
    <t>축산기술원 직원 방문에 따른 간담회 개최 및 급식제공</t>
  </si>
  <si>
    <t>로컬푸드 역량강화 간담회 급식 제공</t>
  </si>
  <si>
    <t>농촌 신활력플러스사업 추진위원회 회의 개최에 따른 급식 제공</t>
  </si>
  <si>
    <t>건강생활지원센터 견학 지역특산품 구입</t>
  </si>
  <si>
    <t>2022년 구강보건사업 간담회 참석자 급식비</t>
  </si>
  <si>
    <t>현안업무 협의 간담회 급식</t>
  </si>
  <si>
    <t>건강마을사업 걷기행사에 따른 업무추진비 사용</t>
  </si>
  <si>
    <t>업무추진 유관기관 급식 제공</t>
  </si>
  <si>
    <t>업무추진 유관기관 방문에 따른 기념품(특산물) 구입</t>
  </si>
  <si>
    <t>제8회 전국동시지방선거 업무추진 격려 급식 제공</t>
  </si>
  <si>
    <t>제8회 전국동시지방선거 선거사무 관계자 간담회 추진에 따른 오찬 제공</t>
  </si>
  <si>
    <t>제8회 전국동시지방선거 (사전)투표사무원 격려에 따른 다과비 지급</t>
  </si>
  <si>
    <t>남면</t>
  </si>
  <si>
    <t>제8회 전국동시지방선거 간담에 따른 다과비 지급</t>
  </si>
  <si>
    <t>제8회 전국동시지방선거 투표소 사무관계자 다과 제공</t>
  </si>
  <si>
    <t>제8회 전국동시지방선거 사전투표소 사무관계자 다과 제공</t>
  </si>
  <si>
    <t>제8회 전국동시지방선거 사무관계자 격려 물품 지급</t>
  </si>
  <si>
    <t>07월     102건 소계</t>
  </si>
  <si>
    <t>정선군 지역에너지계획 수립 연구용역 착수보고회 참석자 급식 (그린뉴딜)</t>
  </si>
  <si>
    <t>수소충전소 설치 관련 강원도청 업무 관계자 급식 제공</t>
  </si>
  <si>
    <t>원소재 개발관련 업무협의 관계자 간담에 따른 급식</t>
  </si>
  <si>
    <t>야생화마을 광차체험코스 조성사업 업무협의 참석자 급식</t>
  </si>
  <si>
    <t>신재생에너지 업무관련 관계기관 업무협의 관계자 급식 결의(그린뉴딜)</t>
  </si>
  <si>
    <t>강원도 도민감사관 연찬회 홍보용 특산품 구입</t>
  </si>
  <si>
    <t>2022년 상반기 신속집행 격무부서 직원 격려에 따른 간식 제공</t>
  </si>
  <si>
    <t>부군수 주요업무보고회 참석자 급식 제공</t>
  </si>
  <si>
    <t>7월 확대간부회의 개최에 따른 참석자 급식 제공</t>
  </si>
  <si>
    <t>지방소멸대응기금 대면평가 진행에 따른 참석자 급식 제공</t>
  </si>
  <si>
    <t>폐광지역 발전을 위한 관계자 간담에 따른 급식 제공</t>
  </si>
  <si>
    <t>정부합동평가 담당자 간담회 개최에 따른 급식 제공</t>
  </si>
  <si>
    <t>정선군의회 간담회 개최에 따른 급식 제공</t>
  </si>
  <si>
    <t>민선8기 군정 주요 현황 관련 브리핑 개최에 따른 급식 제공</t>
  </si>
  <si>
    <t>특산품 구입(강원도시군의회 의장협의회)</t>
  </si>
  <si>
    <t>2023년 자치단체 합동평가 관련 업무협의 개최에 따른 참석자 급식 제공</t>
  </si>
  <si>
    <t>지방소멸대응기금 추진 담당자 간담회 진행에 따른 급식 제공</t>
  </si>
  <si>
    <t>자원봉사활동 활성화 관련 업무 협의에 따른 간담회 참석자 급식 제공</t>
  </si>
  <si>
    <t>정선군 이장연합회 임시총회 및 간담회 급식 제공</t>
  </si>
  <si>
    <t>유관기관 업무 협의에 따른 관계자 급식 제공</t>
  </si>
  <si>
    <t>인구의 날 기념행사 관계자 간담회에 따른 급식제공</t>
  </si>
  <si>
    <t>현안업무 추진 간담회에 따른 급식제공</t>
  </si>
  <si>
    <t>폐광권역 업무 협의에 따른 관계자 급식 제공</t>
  </si>
  <si>
    <t>폐광지역 개발지원에 대한 업무협의에 따른 급식 제공</t>
  </si>
  <si>
    <t>고한 골목길정원박람회 추진 관계자 격려 급식 제공</t>
  </si>
  <si>
    <t>지역특산물 구입</t>
  </si>
  <si>
    <t>생활폐기물 처리시설 선진지 견학 관련 급식 제공</t>
  </si>
  <si>
    <t>정선군쓰레기위생매립장 근무직원 급식재료 구입</t>
  </si>
  <si>
    <t>정산 특산품 구입</t>
  </si>
  <si>
    <t>계회공모형 지역관광 개발사업 주민 설명회 및 급식 제공</t>
  </si>
  <si>
    <t>정선군 관광가이드 격려에 따른 급식 제공</t>
  </si>
  <si>
    <t>강원고생대 국가지질공원 운영 지자체 간담회 급식 제공</t>
  </si>
  <si>
    <t>제29회 강원민속예술축제 시군 관계자 회의 개최에 따른 음료 구입</t>
  </si>
  <si>
    <t>정선군 상권활성화재단 간담회 개최에 따른 급식 제공</t>
  </si>
  <si>
    <t>정선군 상권활성화재단 주요업무보고에 따른 급식 제공</t>
  </si>
  <si>
    <t>전통시장 상권활성화 현안사업 간담회 참석자 급식 제공</t>
  </si>
  <si>
    <t>정선아리랑시장 청아랑 청년몰, 사북시장 별애별 청년몰 관계자 방문에 따른 급식 제공</t>
  </si>
  <si>
    <t>관내 국도 업무협의에 따른 특산품 구입</t>
  </si>
  <si>
    <t>제5기 지역사회보장계획 TF팀 2차 회의 참가자 급식 제공결의</t>
  </si>
  <si>
    <t>도시개발 업무추진 간담회 참석자 급식 제공</t>
  </si>
  <si>
    <t>정선3교 개통식에 따른 관계자 급식 제공</t>
  </si>
  <si>
    <t>지역특산품 구입결의</t>
  </si>
  <si>
    <t>고한 도시재생사업 간담회 참석자 급식제공 결의</t>
  </si>
  <si>
    <t>2025년 정선 군관리계획 재정비 간담회 개최에 따른 급식 제공</t>
  </si>
  <si>
    <t>자매결연도시 대표축제 방문에 따른 급식 제공</t>
  </si>
  <si>
    <t>양성평등릴레이간담회 개최에 따른 식사 제공 결의</t>
  </si>
  <si>
    <t>양성평등정책 기본계획 수립을 위한 주요그룹 간담회 참여자 식사 제공</t>
  </si>
  <si>
    <t>강원도 여성친화도시 광역 협의체 워크숍 참석에 따른 식사제공 결의</t>
  </si>
  <si>
    <t>2022-2026 정선군 중장기 보육계획 수립 용역 간담회 개최 따른 식사 제공</t>
  </si>
  <si>
    <t>홍보용 특산품 구입(공립사북어린이집 신축사업 부지 협의)</t>
  </si>
  <si>
    <t>산림보호 캠페인 참석자 식사제공</t>
  </si>
  <si>
    <t>2022년 지역대 통폐합 및 개소 축하 화환 구입</t>
  </si>
  <si>
    <t>정선군 신활력플러스사업 추진위원회 개최에 따른 생수 구입</t>
  </si>
  <si>
    <t>한우직판장 운영 간담회 급식제공</t>
  </si>
  <si>
    <t>농촌 신활력플러스사업 사무국 운영 간담회 참석자 급식제공</t>
  </si>
  <si>
    <t>코로나19 대응 직원격려 업무추진비 사용결의(고한사북보건지소)</t>
  </si>
  <si>
    <t>식품위생 업무추진 간담회 급식</t>
  </si>
  <si>
    <t>일반수도사업 운영관리 실태점검에 따른 지역특산품 구입</t>
  </si>
  <si>
    <t>08월     82건 소계</t>
  </si>
  <si>
    <t>농공단지 입주업체 관계자 간담에 따른 음료제공</t>
  </si>
  <si>
    <t>사북읍 폐광지역 지역개발 사업관련 업무협의 참석자 급식결의</t>
  </si>
  <si>
    <t>2023년 정선군 융복합지원사업 협력기관 지역특산품 제공 결의</t>
  </si>
  <si>
    <t>강원랜드 업무협의 관련 참석자 급식결의</t>
  </si>
  <si>
    <t>2023년 융복합지원사업 현장평가 참석자 급식 결의</t>
  </si>
  <si>
    <t>강원랜드 규제완화 관련 업무협의 참석자 급식결의</t>
  </si>
  <si>
    <t>강원특별자치도 출범 관련 관계부서 간담에 따른 급식 제공</t>
  </si>
  <si>
    <t>군정발전 간담회 참석자 급식</t>
  </si>
  <si>
    <t>차 재료 등 구입</t>
  </si>
  <si>
    <t>8월 확대간부회의 개최에 따른 참석자 급식제공</t>
  </si>
  <si>
    <t>국비 확보를 위한 현안사항 협의 간담회 급식 결의</t>
  </si>
  <si>
    <t>지방소멸대응기금 사업 관련 간담회 참석자 급식 제공</t>
  </si>
  <si>
    <t>2022년 하반기 신속집행 추진 간담에 따른 급식</t>
  </si>
  <si>
    <t>국도비 확보를 위한 현안사항 간담회 급식 결의</t>
  </si>
  <si>
    <t>강원특별자치도 대응을 위한 정선군 T/F팀 회의 개최에 따른 참석자 급식 제공</t>
  </si>
  <si>
    <t>정부합동평가 관련 강원도 관계자와의 업무 간담에 따른 급식 제공</t>
  </si>
  <si>
    <t>인사발령 및 현안업무 추진 관련 간담회 개최에 따른 급식 제공</t>
  </si>
  <si>
    <t>생활공감정책 참여단 간담에 따른 급식 제공</t>
  </si>
  <si>
    <t>주민자치 컨설팅에 따른 다과물품 구입</t>
  </si>
  <si>
    <t>원활한 군정홍보를 위한 언론인과의 간담회에 따른 급식 제공</t>
  </si>
  <si>
    <t>제6회 정선강변가요제 관계자 간담회에 따른 급식 제공</t>
  </si>
  <si>
    <t>2022 보령해양머드박람회 축하방문 홍보특산품 구입</t>
  </si>
  <si>
    <t>스마트오피스 만족도 및 개선방향 컨설팅 참석자 급식 결의</t>
  </si>
  <si>
    <t>한국환경공단 합동 폐기물배출시설 점검 관련 간담회 급식제공</t>
  </si>
  <si>
    <t>지역특산품 구매</t>
  </si>
  <si>
    <t>가리왕산 케이블카 운영 관련 관계자 급식 제공(수정)</t>
  </si>
  <si>
    <t>에콜리안정선골프장 운영 협의 관계자 급식 제공</t>
  </si>
  <si>
    <t>특산품 구입결의</t>
  </si>
  <si>
    <t>상권활성화재단 간담회 참석자 급식 제공</t>
  </si>
  <si>
    <t>지역개발사업계획(아리랑클러스터 기반시설 조성사업) 국비확보 간담회 개최에 따른 급식제공</t>
  </si>
  <si>
    <t>23년 국비확보 관련 현장 점검에 따른 특산품 구입(아라링클러스터 기반시설 조성사업)</t>
  </si>
  <si>
    <t>"GO! One-Team" 비전공유 정선군민 간담회 개최에 따른 참석자 급식 결의</t>
  </si>
  <si>
    <t>풍수해대비 안전관리실태 중앙 전문가 자문에 따른 농특산품 구입</t>
  </si>
  <si>
    <t>2022년 장사시설 설치지원사업 업무 협의 관계자 급식 제공</t>
  </si>
  <si>
    <t>군관리계획(시설:도로) 결정 사전검토회의 개최에 따른 급식 제공</t>
  </si>
  <si>
    <t>도시재생사업 추진 간담회 참석자 급식 제공</t>
  </si>
  <si>
    <t>사북어린이집 신축부지 확보 및 활용을 위한 간담회 개최에 따른 급식제공</t>
  </si>
  <si>
    <t>새일센터 업무추진에 따른 급식 제공</t>
  </si>
  <si>
    <t>시책업무추진비 사용(중대재해대응 컨설팅 용역 담당자 회의)</t>
  </si>
  <si>
    <t>2022년 3분기 통합방위협의회 참석자 급식 제공</t>
  </si>
  <si>
    <t>농업분야 현안협의에 따른 간담회 급식제공</t>
  </si>
  <si>
    <t>농업현안업무 추진에 따른 간담회 참석자 급식 제공</t>
  </si>
  <si>
    <t>농정시책 및 가축방역 간담회 참석자 급식제공</t>
  </si>
  <si>
    <t>의정활동 자료 수집을 위한 간담회 참석자 급식 제공</t>
  </si>
  <si>
    <t>양구 비아리 식수전용저수지 벤치마킹에 따른 지역특산품 구입</t>
  </si>
  <si>
    <t>09월     98건 소계</t>
  </si>
  <si>
    <t>폐광지역 발전방안 모색 대토론회 참석자 급식결의</t>
  </si>
  <si>
    <t>기업유치 간담회 참석자 급식결의</t>
  </si>
  <si>
    <t>우수 기업유치 및 농공단지 활성화 방안관련 업무협의 참석자 급식결의</t>
  </si>
  <si>
    <t>폐기금 운영 개선방안 및 폐특법 현대화 관련 회의 참석자 급식결의</t>
  </si>
  <si>
    <t>제47회 정선아리랑제 환영리셉션 지역특산품 구입</t>
  </si>
  <si>
    <t>고한읍 폐광지역 시책업무 추진 관련 업무협의 참석자 급식결의</t>
  </si>
  <si>
    <t>지역 특산품 구입 결의(재기안)</t>
  </si>
  <si>
    <t>공추위 업무협의 참석자 급식 결의</t>
  </si>
  <si>
    <t>올림픽 국가정원 토론회 참석자 급식 제공</t>
  </si>
  <si>
    <t>제283회 정선군의회 임시회 개최에 따른 관계자 급식 제공</t>
  </si>
  <si>
    <t>제47회 정선아리랑제 자매교류도시 참석자 급식(만찬) 제공</t>
  </si>
  <si>
    <t>제47회 정선아리랑제 자매교류도시 참석자 급식 제공</t>
  </si>
  <si>
    <t>제47회 정선아리랑제 관련 브리핑 개최에  따른 급식 제공</t>
  </si>
  <si>
    <t>강원특별자치도 비전 수립을 위한 권역별 토론회 개최에 따른 참석자 급식 제공</t>
  </si>
  <si>
    <t>가리왕산 케이블카 운영 관련 간담회 개최에 따른 참석자 급식 제공</t>
  </si>
  <si>
    <t>2022년 제1차 의정비심의위원회 회의 참석자 급식 제공</t>
  </si>
  <si>
    <t>2023년 주요시책 보고회 개최에 따른 직원 격려 급식 제공</t>
  </si>
  <si>
    <t>2023년 주요시책 보고회 개최에 따른 참석자 급식 제공(2일차)</t>
  </si>
  <si>
    <t>제47회 정선아리랑제 환영리셉션 홍보특산품 구입</t>
  </si>
  <si>
    <t>제25회 강원인 한마음체육대회 위문 물품 추가 구입</t>
  </si>
  <si>
    <t>제25회 강원인 한마음체육대회 위문 물품 구입</t>
  </si>
  <si>
    <t>읍면 축제위원회 업무 추진 간담회 개최에 다른 급식 제공</t>
  </si>
  <si>
    <t>관광 업무 관계자 현안 논의 및 급식 제공</t>
  </si>
  <si>
    <t>제47회 정선아리랑제 국내자매도시 방문 홍보특산품 구입</t>
  </si>
  <si>
    <t>전국 태권도 대회 유치를 위한 관계자 간담회 후 참석자 급식 제공</t>
  </si>
  <si>
    <t>제29회 강원민속예술축제 참가선수단과의 간담회 개최에 따른 물품 구입</t>
  </si>
  <si>
    <t>제29회 강원민속예술축제 관계자 간담회 개최에 따른 급식 제공</t>
  </si>
  <si>
    <t>2022년 추석 명절맞이 전통시장 장보기 행사를 위한 상품권 구입</t>
  </si>
  <si>
    <t>폐광지역 시장군수 협의회 참석자 급식 제공 결의</t>
  </si>
  <si>
    <t>제47회 정선아리랑제 개최에 따른 원주출향군민회 간담회 급식 제공</t>
  </si>
  <si>
    <t>2022년 공무직(도로보수원) 채용 면접위원 및 관계자 급식 제공</t>
  </si>
  <si>
    <t>정선군 자연재해저감종합계획 수립을 위한 간담회 개최 급식 제공</t>
  </si>
  <si>
    <t>장사시설(화장시설) 이전 신축사업 관계자 급식 제공결의</t>
  </si>
  <si>
    <t>2022 정선아리랑제 초청인사(보령시) 영접에 따른 급식제공 결의</t>
  </si>
  <si>
    <t>2025년 군관리계획 재정비 간담회 개최에 따른 지역특산품 제공</t>
  </si>
  <si>
    <t>2023년 여성친화도시 신규사업 발굴 간담회 개최에 따른 식사 제공</t>
  </si>
  <si>
    <t>간담회 개최에 따른 급식 제공(제6회 강원도 평생학습박람회 개최)</t>
  </si>
  <si>
    <t>고향사랑기부제 등 시책 홍보 간담회 급식 제공</t>
  </si>
  <si>
    <t>기회발전특구 초청강연회 및 올림픽 국가정원 정책토론회 참석자 급식제공</t>
  </si>
  <si>
    <t>국가정원 업무협의 간담회 참석자 급식 제공</t>
  </si>
  <si>
    <t>국가정원 조성에 따른 업무협의 간담회 급식 제공</t>
  </si>
  <si>
    <t>시책업무추진비 사용(3분기 산업안전보건정기교육)</t>
  </si>
  <si>
    <t>제4회 정선군 안전관리실무위원회 급식 제공 결의</t>
  </si>
  <si>
    <t>2022 을지연습 청사방호 근무자 위문 급식 제공</t>
  </si>
  <si>
    <t>시책추진 업무추진비 사용결의(재난관리평가 추진상황 점검)</t>
  </si>
  <si>
    <t>시책추진 업무추진비 사용</t>
  </si>
  <si>
    <t>여성예비군 안보 견학 간식 지원</t>
  </si>
  <si>
    <t>유관기관 방문에 따른 기념품 구입</t>
  </si>
  <si>
    <t>서울 서대문구 농특산물 직거래행사 관계자 간담회 급식 제공</t>
  </si>
  <si>
    <t>농업현장컨설팅 관계자 급식 제공</t>
  </si>
  <si>
    <t>농업분야 현안협의 따른 간담회 급식제공</t>
  </si>
  <si>
    <t>지역특산품 홍보 및 판매촉진을 위한 홍보물품 구입</t>
  </si>
  <si>
    <t>정선아리랑제 농특산물 직거래장터 및 홍보관운영 간담회 급식 제공</t>
  </si>
  <si>
    <t>지역특산물 구입 결의</t>
  </si>
  <si>
    <t>코로나19 대응 현장 근로자 격려품 구입</t>
  </si>
  <si>
    <t>지방소멸대응기금사업 실무회의에 따른 업무추진비 사용</t>
  </si>
  <si>
    <t>10월     59건 소계</t>
  </si>
  <si>
    <t>신산업 핵심 원자재-소재 혁신 클러스터구축 연구용역 착수보고회 참석자 급식 결의</t>
  </si>
  <si>
    <t>기초과학연구원(IBS) 예미랩 준공식 참가자 급식 결의</t>
  </si>
  <si>
    <t>야생화마을 추리본부 개관식 관련 회의 참석자 급식결의</t>
  </si>
  <si>
    <t>기초과학연구원(IBS) 신동생활관 현판식 참가자 급식(점심)</t>
  </si>
  <si>
    <t>기초과학연구원(IBS) 업무추진 관계자 간담회에 따른 음료 제공</t>
  </si>
  <si>
    <t>자매교류 활성화를 위한 간담에 따른 급식 제공 결의</t>
  </si>
  <si>
    <t>차 재료 등 구입 결의</t>
  </si>
  <si>
    <t>지방소멸대응 현안사항 협의 간담회 급식 제공</t>
  </si>
  <si>
    <t>2022년 4분기 신속집행 간담에 따른 급식비 지급</t>
  </si>
  <si>
    <t>현안사항 간담회 개최에 따른 급식 제공</t>
  </si>
  <si>
    <t>제29회 강원민속예술축제 위문 물품 구입</t>
  </si>
  <si>
    <t>문화재 신규 지정 신청에 따른 현지 조사 관계자 급식 제공</t>
  </si>
  <si>
    <t>지역건설산업 활성화 의견수렴을 위한 건설관계자 간담회 급식 제공</t>
  </si>
  <si>
    <t>지역개발사업구역 지정 업무협의에 따른 특산품 구입</t>
  </si>
  <si>
    <t>사회복지 업무추진 관계자 간담회 참석자 급식 제공</t>
  </si>
  <si>
    <t>도시재생사업 추진 관계자 급식 제공</t>
  </si>
  <si>
    <t>자매시군 방문에 따른 급식 제공 결의</t>
  </si>
  <si>
    <t>고한·사북 도시재생사업 간담회 참석자 급식제공</t>
  </si>
  <si>
    <t>자매도시 방문 홍보특산품 구입 결의</t>
  </si>
  <si>
    <t>회의 개최에 따른 다과 구입</t>
  </si>
  <si>
    <t>정선군 군계획위원회(공동위원회) 자문회의 개최에 따른 급식 제공</t>
  </si>
  <si>
    <t>강원민속예술 축제에 따른 위문 물품 구입</t>
  </si>
  <si>
    <t>양성평등대회 추진 관련 직원격려를 위한 식사제공</t>
  </si>
  <si>
    <t>강원도 새일센터 업무점검에 따른 급식 제공</t>
  </si>
  <si>
    <t>정선군 여성일자리 실무협의체 회의 참여자 식사 제공</t>
  </si>
  <si>
    <t>장학회 기탁행사에 따른 급식 제공</t>
  </si>
  <si>
    <t>고향사랑기부제 홍보박람회 참석자 간담회 급식 제공</t>
  </si>
  <si>
    <t>2022년 하반기 권역별 합동번호판 영치 추진에 따른 급식 제공</t>
  </si>
  <si>
    <t>2022년 추석 명절 사회복지시설 위문품 구입</t>
  </si>
  <si>
    <t>시책추진 업무추진비 사용결의(안전한국훈련 2차 컨설팅 개최)</t>
  </si>
  <si>
    <t>시책추진업무추진비 사용(행락철 교통대책회의)</t>
  </si>
  <si>
    <t>2022 화랑훈련 참석 군 장병 격려품 구입</t>
  </si>
  <si>
    <t>치매안심센터 업무협의에 따른 급식제공</t>
  </si>
  <si>
    <t>의정활동 자료 수집을 위한 간담회 참석자 급식 제공(사무과장)</t>
  </si>
  <si>
    <t>11월     99건 소계</t>
  </si>
  <si>
    <t>야생화마을 추리본부 개관식 참석자 급식결의</t>
  </si>
  <si>
    <t>폐광지역 중장기 발전사업 업무협의 참석자 급식결의</t>
  </si>
  <si>
    <t>신재생에너지 융복합지원사업 현장점검 관련 참석자 급식제공</t>
  </si>
  <si>
    <t>야생화마을 광차체험코스 조성사업 주민의견 수렴을 위한 회의 참석자 급식 결의</t>
  </si>
  <si>
    <t>차 재료 등 구입비 지급</t>
  </si>
  <si>
    <t>제19회 강원발전 의원 한마음대제전 참석자 급식 제공(2일차)</t>
  </si>
  <si>
    <t>제19회 강원발전 의원 한마음대제전 참석자 급식 제공</t>
  </si>
  <si>
    <t>제284회 정선군의회 정례회 개최에 따른 관계자 급식 제공</t>
  </si>
  <si>
    <t>한국지방행정연구원 컨설팅 참여자 다과 제공</t>
  </si>
  <si>
    <t>11월 확대간부회의 개최에 따른 참석자 급식 제공</t>
  </si>
  <si>
    <t>2022년 읍 정기 종합감사 관계자 간담회 급식제공(신동읍)</t>
  </si>
  <si>
    <t>정선읍 직원격려에 따른 급식 제공</t>
  </si>
  <si>
    <t>지방자치 우수사례 공유 및 정책 현장 탐방에 따른 관계자 급식 제공</t>
  </si>
  <si>
    <t>직원 격려에 따른 급식 제공</t>
  </si>
  <si>
    <t>2022년 읍 정기 종합감사 관계자 간담회 급식제공</t>
  </si>
  <si>
    <t>업무추진 격려에 따른 급식 제공</t>
  </si>
  <si>
    <t>지방소멸 대응 유관기관 업무협의에 따른 급식 제공</t>
  </si>
  <si>
    <t>명예군민증 수여에 따른 관계자 급식 제공</t>
  </si>
  <si>
    <t>2022년 고위직 4대 폭력예방교육 실시에 따른 식사 제공</t>
  </si>
  <si>
    <t>직원간담회 급식 제공</t>
  </si>
  <si>
    <t>2023년 주요시책 보고회 개최에 따른 참석자 급식 제공(1일차)</t>
  </si>
  <si>
    <t>제285회 정선군의회 정례회 개최에 따른 관계자 급식 제공</t>
  </si>
  <si>
    <t>2022년 달리는 국민신문고 운영을 위한 특산품 구입</t>
  </si>
  <si>
    <t>2022년 달리는 국민신문고 상담장 준비물품 구입</t>
  </si>
  <si>
    <t>국회 관계자 간담에 따른 다과 제공</t>
  </si>
  <si>
    <t>국회 방문에 따른 급식 제공 결의</t>
  </si>
  <si>
    <t>가리왕산 케이블카 운영 관련 브리핑 개최에 따른 급식 제공</t>
  </si>
  <si>
    <t>신청사 건립 기본계획 수립 업무협의 참석자 급식 제공</t>
  </si>
  <si>
    <t>문화관광해설사 간담회에 따른 급식 제공</t>
  </si>
  <si>
    <t>시설국 업무추진을 위한 관계자 급식 제공</t>
  </si>
  <si>
    <t>대회 참석 관계자 급식 제공</t>
  </si>
  <si>
    <t>정선 특산품 구입(수정)</t>
  </si>
  <si>
    <t>원주지방환경청 업무협의에 따른 특산품 구입</t>
  </si>
  <si>
    <t>정선군 소하천정비사업 실시설계용역 중간검토보고를 위한 간단회 개최 급식 제공</t>
  </si>
  <si>
    <t>지역개발사업구역 지정 및 강원 관광도로사업에 따른 특산품 구입결의</t>
  </si>
  <si>
    <t>동서고속도로 노선검토 및 군관리계획 재정비 간담회 개최 지역특산품 제공</t>
  </si>
  <si>
    <t>간담회 개최에 따른 급식비 지출(디지털생활문해교육운영)</t>
  </si>
  <si>
    <t>정선 성평등 무비 로드 추진에 따른 관계자 식사 제공</t>
  </si>
  <si>
    <t>어린이집 점검 및 업무 간담회 개최에 따른 참석자 급식제공</t>
  </si>
  <si>
    <t>지역특산품 제공 결의</t>
  </si>
  <si>
    <t>영화제 개최에 따른 다과 제공</t>
  </si>
  <si>
    <t>정선 성평등 무비로드 "무지개 영화관"운영에 따른 간식제공</t>
  </si>
  <si>
    <t>여성영화제 간담회 참석자 식사제공</t>
  </si>
  <si>
    <t>차세대 지방세 시스템 개통 대비 상시교육 참여자 급식 제공 결의</t>
  </si>
  <si>
    <t>고향사랑기부제 답례품 선정위원회 관계자 간담회 급식 제공</t>
  </si>
  <si>
    <t>시책추진업무추진비 사용(교통안전시설 관련 업무 간담)</t>
  </si>
  <si>
    <t>시책추진업무추진비 사용(2022 하반기 유관기관 간담)</t>
  </si>
  <si>
    <t>시책업무추진비 사용(4분기 근로자 산업안전보건 정기교육)</t>
  </si>
  <si>
    <t>정선 아리랑제 개최에 따른 간담회 참석자 급식 제공</t>
  </si>
  <si>
    <t>지역단위 네트워크 구축지원사업 업무협의에 따른 급식제공</t>
  </si>
  <si>
    <t>2022년산 공공비축 미곡 매입 관계 기관 협의회 개최에 따른 급식제공</t>
  </si>
  <si>
    <t>의정 활동 협의를 위한 간담회 식사 제공 (사무과장)</t>
  </si>
  <si>
    <t>12월     114건 소계</t>
  </si>
  <si>
    <t>2023년 신재생에너지 융복합지원사업 참여기업 장학금 전달식 참석자 급식결의</t>
  </si>
  <si>
    <t>폐광지역 발전전략 간담회 참석자 급식결의</t>
  </si>
  <si>
    <t>폐광지역 중장기 발전사업 등 주요현안 간담회 사전 협의 참석자 급식결의</t>
  </si>
  <si>
    <t>2023년도 본예산 편성에 따른 관계자 격려 급식비 지급</t>
  </si>
  <si>
    <t>12월 확대간부회의 참석자 급식 제공</t>
  </si>
  <si>
    <t>22년 하반기 재정집행 현장점검 간담에 따른 급식비 지급</t>
  </si>
  <si>
    <t>2022년 제3회 추가경정예산 편성에 따른 관계자 격려 급식비 지급</t>
  </si>
  <si>
    <t>강원특별자치도 설치목적. 비전 도민공쳥회 참석자 급식 제공</t>
  </si>
  <si>
    <t>제285회 정선군의회 정례회 개최에 따른 급식 제공</t>
  </si>
  <si>
    <t>2022년 4분기 소비 투자분야 재정집행 간담에 따른 급식비 지급</t>
  </si>
  <si>
    <t>군정발전을 위한 현안협의 간담에 따른 급식비 지급</t>
  </si>
  <si>
    <t>신청사 건립 관련 관계자 간담 참석자 급식 제공</t>
  </si>
  <si>
    <t>현안사업 추진을 위한 언론사 기자 간담 참석자 급식 제공</t>
  </si>
  <si>
    <t>공유재산 분쟁지역 합의 추진 관계자 격려 급식 제공</t>
  </si>
  <si>
    <t>행정지원센터 건립 관련 관계자 의견 공유를 위한 간담 급식 제공</t>
  </si>
  <si>
    <t>관계기관 회의에 따른 급식 제공</t>
  </si>
  <si>
    <t>아리랑, 유네스코 인류무형문화유산 등재 10주년 기념행사 관계자 급식 제공</t>
  </si>
  <si>
    <t>철도 관광 업무 관계자 현안 논의 및 급식 제공</t>
  </si>
  <si>
    <t>-108</t>
  </si>
  <si>
    <t>아리랑의 인류유형문화유산 등재 기념 간담회 개최에 따른 급식제공</t>
  </si>
  <si>
    <t>관광문화 산업 발전을 위한 간담회 개최에 따른 급식제공</t>
  </si>
  <si>
    <t>2022년 와와정선 2층투어버스 남부권 홍보 및 선진지 견학 참여자 급식 제공</t>
  </si>
  <si>
    <t>문화관광분야 교육운영과정 협의를 위한 간담에 따른 급식 제공</t>
  </si>
  <si>
    <t>체육 관련 현안업무 관계자 간담회 급식 제공</t>
  </si>
  <si>
    <t>감각이 살아나는 동굴여행 체험관 체험관 조성 관계자 업무협의 및 급식제공</t>
  </si>
  <si>
    <t>2023년 향토문화 및 문화예술 발전을 위한 간담회 개최에 따른 급식 제공</t>
  </si>
  <si>
    <t>꽃다발 구입</t>
  </si>
  <si>
    <t>고한시장 구이 축제 간담회 참석자 급식 제공 결의</t>
  </si>
  <si>
    <t>급식제공(정선아리랑상품권 할인제도 변경 읍면 업무간담회)</t>
  </si>
  <si>
    <t>2022년 제2회 정선군 소상공인 지원위원회 개최에 따른 다과 구입 결의</t>
  </si>
  <si>
    <t>생활공감정책참여단 간담에 따른 급식 제공 결의</t>
  </si>
  <si>
    <t>겨울철 자연재난 사전대비를 위한 간담회 개최 급식 제공</t>
  </si>
  <si>
    <t>재해예방사업 업무추진 관계자 특산품 구입</t>
  </si>
  <si>
    <t>현안사업 협의에 따른 기념품(지역특산품)구입</t>
  </si>
  <si>
    <t>2022년 추계 도로정비 현장점검에 따른 기념품(지역특산품) 구입</t>
  </si>
  <si>
    <t>겨울철 대설대책 간담회 개최에 따른 급식 제공</t>
  </si>
  <si>
    <t>사회복지협의회 간담회 개최에 따른 급식 제공</t>
  </si>
  <si>
    <t>정선지역자활센터 생산품 구입</t>
  </si>
  <si>
    <t>2022년 동절기 노인의료 재가복지시설 민관협동 안전점검 간담회 참석자 급식 제공</t>
  </si>
  <si>
    <t>2022년 동절기 지역자활센터 및 지활근로사업단 안전점검 실시 간담회 참석자 급식 제공</t>
  </si>
  <si>
    <t>사회복지 업무추진 장애인 일자리 면접위원 급식 제공</t>
  </si>
  <si>
    <t>사회복지분야 민간인 유공 표창장 전달식 참석자 급식 제공</t>
  </si>
  <si>
    <t>2025년 군관리계획(재정비) 환경영향평가서(초안) 간담회 개최 특산품 제공</t>
  </si>
  <si>
    <t>강원랜드 여성위원회 후원식에 따른 급식 제공 결의</t>
  </si>
  <si>
    <t>와와군민참여단 관계자 식사제공</t>
  </si>
  <si>
    <t>고향사랑기부제 홍보영상 촬영 관계자 간담회 급식 제공</t>
  </si>
  <si>
    <t>시책추진업무추진비 사용(교통체계 개선 유관기관 간담)</t>
  </si>
  <si>
    <t>시책추진업무추진비 사용 결의(자율방범대 간담회 개최)</t>
  </si>
  <si>
    <t>시책업무추진비 사용(고한읍 교통봉사대 지원)</t>
  </si>
  <si>
    <t>농촌 신활력플러스사업 관계자 업무협의 및 급식 제공</t>
  </si>
  <si>
    <t>농업분야 현안업무 협의에 따른 참석자 급식제공</t>
  </si>
  <si>
    <t>지역농산물  홍보 및 판매촉진을 위한 농특산물 구입</t>
  </si>
  <si>
    <t>제28회 정선군농업인의날 추진결과 간담회 급식비 지급</t>
  </si>
  <si>
    <t>업무추진을 위한 유관기관 방문에 따른 지역 특산품 구입</t>
  </si>
  <si>
    <t>정선사과 특판행사 관련 간담회 급식 제공</t>
  </si>
  <si>
    <t>친환경농업(농산지원)분야 업무협의에 따른 급식제공</t>
  </si>
  <si>
    <t>농촌자원복합산업화사업 업무협의에 따른 급식제공</t>
  </si>
  <si>
    <t>황기수매 및 업무협의에 따른 참석자 급식 제공</t>
  </si>
  <si>
    <t>농정시책 업무협의에 따른 급식제공</t>
  </si>
  <si>
    <t>농산물 최저가격 지급 운영위원회 급식 제공</t>
  </si>
  <si>
    <t>코로나19 대응 직원격려 업무추진비 사용</t>
  </si>
  <si>
    <t>집단시설 결핵 역학조사 관리 점검 관련 급식 제공</t>
  </si>
  <si>
    <t>스키장 등 다중이용시설 점검계획에 따른 식품위생 시책추진 간담회 급식</t>
  </si>
  <si>
    <t>13월     2건 소계</t>
  </si>
  <si>
    <t>13월</t>
  </si>
  <si>
    <t>2022년 읍 정기 종합감사 관계자 간담회 급식제공(고한읍, 사북읍)</t>
  </si>
  <si>
    <t>당해연도(2022) 개최한 모든 행사·축제 현황</t>
  </si>
  <si>
    <t>41</t>
  </si>
  <si>
    <t>42</t>
  </si>
  <si>
    <t>43</t>
  </si>
  <si>
    <t>44</t>
  </si>
  <si>
    <t>정선아리랑시장 청년몰 이벤트 행사</t>
  </si>
  <si>
    <t>전통시장 활성화 이벤트</t>
  </si>
  <si>
    <t>정선5일장 문화공연행사</t>
  </si>
  <si>
    <t>아우라지 리버마켓</t>
  </si>
  <si>
    <t>소외계층 가정자녀를 위한 2022 해양수산레저캠프</t>
  </si>
  <si>
    <t>고한 함백산 야생화축제</t>
  </si>
  <si>
    <t>정선군민 건강걷기대회(3.1절 기념)</t>
  </si>
  <si>
    <t>강원도민 걷기대회</t>
  </si>
  <si>
    <t>정선군민 한마음 트레킹 대회</t>
  </si>
  <si>
    <t>그림바위예술마을 문화가 있는 날</t>
  </si>
  <si>
    <t>아리랑유네스코 인류무형문화유산 등재 10주년 기념행사</t>
  </si>
  <si>
    <t>강원민속예술축제</t>
  </si>
  <si>
    <t>남면 무후제례</t>
  </si>
  <si>
    <t>민둥산 은빛억새축제</t>
  </si>
  <si>
    <t>도시민 김장담그기 및 농특산물 직거래행사</t>
  </si>
  <si>
    <t>정선아리랑제 우수 농특산물 홍보·체험 행사 운영</t>
  </si>
  <si>
    <t>찰옥수수 특판행사</t>
  </si>
  <si>
    <t>정선아리랑제 축산물 홍보</t>
  </si>
  <si>
    <t>경로잔치</t>
  </si>
  <si>
    <t>두위봉 철쭉축제</t>
  </si>
  <si>
    <t>아우라지 뗏목축제</t>
  </si>
  <si>
    <t>제48회 임계면민의 날 한마당잔치</t>
  </si>
  <si>
    <t>정선군 이반장 한마음대회</t>
  </si>
  <si>
    <t>정선군 자율방범연합대 직무경진대회</t>
  </si>
  <si>
    <t>정선몰 상품 온라인 판매 행사</t>
  </si>
  <si>
    <t>장터 문화공연, 경품 이벤트, 노래자랑 행사 등</t>
  </si>
  <si>
    <t>정선군립아리랑예술단 공연, 지역 가수 공연, 떡메치기, 노래자랑 등</t>
  </si>
  <si>
    <t>리버마켓 조성 및 운영 거버넌스 구축</t>
  </si>
  <si>
    <t>해양레저스포츠 교육 및 체험, 청소년 어울림 한마당, 정선군 관내 명소 탐방 등</t>
  </si>
  <si>
    <t>- 2022년 함백산 야생화 축제 행사운영비 10,000천원</t>
  </si>
  <si>
    <t>전국단위 체육대회 개최를 통해 지역 경제 활성화에 기여
전국 및 도 단위 19개 대회 개최</t>
  </si>
  <si>
    <t>문화공연 및 댄스 경연대회, 가요제 예선 및 결선</t>
  </si>
  <si>
    <t>해설이 있는 어린이 콘서트, 키네틱 아트캠프 등</t>
  </si>
  <si>
    <t>유네스코 인류무형 문화유산 중 공연이 가능한 종목을 한 무대에 선보임으로써 정선군 무형문화도시 선전 및 올림픽 레거시 창출</t>
  </si>
  <si>
    <t>강원민속예술의 창조적 계승 및 발전</t>
  </si>
  <si>
    <t>故김덕보님 외 48위에 대한 무후제(제향 및 제례)를 봉행하여 고인의 명복과
숭고한 뜻을 기리고자 함.</t>
  </si>
  <si>
    <t>민둥산을 방문하는 관광객을 위한 편의시설 정비 및 행사 일체</t>
  </si>
  <si>
    <t>김장재료 택배판매, 사랑나눔 김장행사</t>
  </si>
  <si>
    <t>농특산물 홍보 및 전시</t>
  </si>
  <si>
    <t>찰옥수수 판매</t>
  </si>
  <si>
    <t>한우홍보관 및 셀프구이 촌 운영</t>
  </si>
  <si>
    <t>축하공연, 기념식, 어르신 노래자랑 등</t>
  </si>
  <si>
    <t>전야제 행사, 산신제, 환경등반행사, 산중 노래자랑 등</t>
  </si>
  <si>
    <t>분향강신, 참신 등 제향</t>
  </si>
  <si>
    <t>뗏목제작 및 시연, 뗏목제례, 노래자랑, 체험, 공연(아우라지 여인상 선발대회)</t>
  </si>
  <si>
    <t>면민의 날</t>
  </si>
  <si>
    <t>？ 개 회 식 : 국민의례, 개회선언, 모범 이·반장 표창 등
  ？ 화합행사 : 명랑 운동회, 레크레이션 등</t>
  </si>
  <si>
    <t>자원봉사 직무교육 및 친목도모 체육행사</t>
  </si>
  <si>
    <t>여량면</t>
  </si>
  <si>
    <t>2022.04.01.~2022.12.31.</t>
  </si>
  <si>
    <t>2022.01.27.~2022.11.30.</t>
  </si>
  <si>
    <t>2022.03.31.~2022.12.30.</t>
  </si>
  <si>
    <t>2022.04.01.~2022.10.31.</t>
  </si>
  <si>
    <t>2022.07.25.~2022.07.30.</t>
  </si>
  <si>
    <t>2022.07.30.~2022.08.07.</t>
  </si>
  <si>
    <t>2022.09.23.~2022.09.25.</t>
  </si>
  <si>
    <t>2022.07.28.~2022.07.30.</t>
  </si>
  <si>
    <t>2022.05.04.~2022.12.31.</t>
  </si>
  <si>
    <t>2022.06.02.~2022.12.31.</t>
  </si>
  <si>
    <t>2022.03.01.~2022.09.30.</t>
  </si>
  <si>
    <t>2022.03.12.~2022.03.12.</t>
  </si>
  <si>
    <t>2022.10.27.~2022.10.28.</t>
  </si>
  <si>
    <t>2022.08.06.~2022.08.07.</t>
  </si>
  <si>
    <t>2022.06.18.~2022.06.18.</t>
  </si>
  <si>
    <t>2022.11.13.~2022.11.13.</t>
  </si>
  <si>
    <t>2022.10.08.~2022.10.09.</t>
  </si>
  <si>
    <t>2022.04.01.~2022.12.30.</t>
  </si>
  <si>
    <t>2022.07.01.~2022.12.23.</t>
  </si>
  <si>
    <t>2022.04.30.~2022.07.15.</t>
  </si>
  <si>
    <t>2022.03.28.~2022.12.02.</t>
  </si>
  <si>
    <t>2022.03.23.~2022.12.16.</t>
  </si>
  <si>
    <t>2022.06.10.~2022.06.14.</t>
  </si>
  <si>
    <t>2022.05.21.~2022.10.22.</t>
  </si>
  <si>
    <t>2022.11.01.~2022.12.31.</t>
  </si>
  <si>
    <t>2022.09.29.~2022.09.30.</t>
  </si>
  <si>
    <t>2022.11.08.~2022.11.08.</t>
  </si>
  <si>
    <t>2022.09.24.~2022.11.13.</t>
  </si>
  <si>
    <t>2022.11.10.~2022.11.30.</t>
  </si>
  <si>
    <t>2022.09.15.~2022.09.18.</t>
  </si>
  <si>
    <t>2022.07.20.~2022.07.28.</t>
  </si>
  <si>
    <t>2022.10.24.~2022.10.24.</t>
  </si>
  <si>
    <t>2022.06.04.~2022.06.05.</t>
  </si>
  <si>
    <t>2022.10.20.~2022.10.20.</t>
  </si>
  <si>
    <t>2022.07.28.~2022.07.31.</t>
  </si>
  <si>
    <t>2022.10.14.~2022.10.14.</t>
  </si>
  <si>
    <t>2022.05.01.~2022.10.31.</t>
  </si>
  <si>
    <t>2022.04.21.~2022.04.21.</t>
  </si>
  <si>
    <t>2022.03.25.~2022.04.03.</t>
  </si>
  <si>
    <t>2022.07.22.~2022.07.22.</t>
  </si>
  <si>
    <t>2022.10.30.~2022.10.30.</t>
  </si>
  <si>
    <t>033-560-2611</t>
  </si>
  <si>
    <t>033-560-2564</t>
  </si>
  <si>
    <t>033-560-2548</t>
  </si>
  <si>
    <t>033-560-2138</t>
  </si>
  <si>
    <t>033-560-2083</t>
  </si>
  <si>
    <t>033-560-2549</t>
  </si>
  <si>
    <t>033-560-2652</t>
  </si>
  <si>
    <t>033-560-2655</t>
  </si>
  <si>
    <t>033-560-2448</t>
  </si>
  <si>
    <t>033-560-2531</t>
  </si>
  <si>
    <t>033-560-2632</t>
  </si>
  <si>
    <t>033-560-2635</t>
  </si>
  <si>
    <t>033-560-2666</t>
  </si>
  <si>
    <t>033-560-2350</t>
  </si>
  <si>
    <t>033-560-2322</t>
  </si>
  <si>
    <t>033-560-2236</t>
  </si>
  <si>
    <t>033-560-2235</t>
  </si>
  <si>
    <t>033-560-2024</t>
  </si>
  <si>
    <t>033-560-2686</t>
  </si>
  <si>
    <t>033-560-2448</t>
  </si>
  <si>
    <t>033-560-2569</t>
  </si>
  <si>
    <t>2022년도 민간경상사업보조 집행내역</t>
  </si>
  <si>
    <t>○ 정선재향경우회 지역 치안 업무 보조 활동</t>
  </si>
  <si>
    <t>○ 범죄예방자원봉사활동사업</t>
  </si>
  <si>
    <t>정선군지방행정
동우회</t>
  </si>
  <si>
    <t>정선군 자율방범연합대</t>
  </si>
  <si>
    <t>정선군 지역치안
협의회</t>
  </si>
  <si>
    <t>정선군 재향경우회</t>
  </si>
  <si>
    <t>한국자유총연맹정선군지회</t>
  </si>
  <si>
    <t>바르게살기운동
정선군 협의회</t>
  </si>
  <si>
    <t>민족통일 정선군협의회</t>
  </si>
  <si>
    <t>(사)정선군새마을회</t>
  </si>
  <si>
    <t>법무부 청소년범죄예방위원 영월지역협의회</t>
  </si>
  <si>
    <t>○ 2022 청소년 통일지킴이 통일 마중물 연수</t>
  </si>
  <si>
    <t>○ 통일후계세대육성을 위한 연수 및 통일강연회</t>
  </si>
  <si>
    <t xml:space="preserve"> - 평생학습 우수프로그램 지원사업(줌바댄스 외 3개)</t>
  </si>
  <si>
    <t xml:space="preserve"> - 평생학습 우수프로그램 지원사업(드론스포츠 외 1개)</t>
  </si>
  <si>
    <t xml:space="preserve"> - 평생학습 우수프로그램 지원사업(드론교육 외 1개)</t>
  </si>
  <si>
    <t xml:space="preserve"> - 평생학습 우수프로그램 지원사업(공예수업)</t>
  </si>
  <si>
    <t xml:space="preserve"> - 평생학습 우수프로그램 지원사업(배드민턴교실)</t>
  </si>
  <si>
    <t xml:space="preserve"> - 평생학습 우수프로그램 지원사업(상상놀이터)</t>
  </si>
  <si>
    <t xml:space="preserve"> - 평생학습 우수프로그램 지원사업(생활과학교실)</t>
  </si>
  <si>
    <t>길운 작은도서관</t>
  </si>
  <si>
    <t>아우라지 작은도서관</t>
  </si>
  <si>
    <t>생각이자라는 작은도서관</t>
  </si>
  <si>
    <t>행복한어린이 작은도서관</t>
  </si>
  <si>
    <t>대한민전몰군경유족회 정선군지회</t>
  </si>
  <si>
    <t>대한민국전몰군경미망인회정선군지회</t>
  </si>
  <si>
    <t>대한민국무공수훈자회정선군지회</t>
  </si>
  <si>
    <t>대한민국고엽제전우회정선군지회</t>
  </si>
  <si>
    <t>대한민국월남전참전자회정선군지회</t>
  </si>
  <si>
    <t>○ 재향군인회 정선군지회 사업비지원</t>
  </si>
  <si>
    <t>정선군재향군인회</t>
  </si>
  <si>
    <t>사)강원도월남참전국가유공자전우회정선군지회</t>
  </si>
  <si>
    <t>직전리개발위원회 외 1개소</t>
  </si>
  <si>
    <t>덕우리 체험마을 외 8개업체</t>
  </si>
  <si>
    <t>아라리인형의집</t>
  </si>
  <si>
    <t>정선문화원 외 7개소</t>
  </si>
  <si>
    <t>○ 정선풍경미술대전</t>
  </si>
  <si>
    <t>○ 도지사기(배) 체육대회 지원</t>
  </si>
  <si>
    <t xml:space="preserve">  ― 당구</t>
  </si>
  <si>
    <t>○ 도연합회장기 및 각종 체육대회 지원</t>
  </si>
  <si>
    <t xml:space="preserve">  ― 바다수영</t>
  </si>
  <si>
    <t xml:space="preserve">  ― 유도대회</t>
  </si>
  <si>
    <t xml:space="preserve">  ― 보디빌딩 대회</t>
  </si>
  <si>
    <t xml:space="preserve">  ― 등산대회</t>
  </si>
  <si>
    <t xml:space="preserve">  ― 당구대회</t>
  </si>
  <si>
    <t xml:space="preserve">  ― 그라운드 골프 대회</t>
  </si>
  <si>
    <t xml:space="preserve">  ― 어르신 체육 대회</t>
  </si>
  <si>
    <t xml:space="preserve">  ― k5-k6리그</t>
  </si>
  <si>
    <t>○ 도민 체육대회 참가(엘리트체육)</t>
  </si>
  <si>
    <t>○ 강원도 장애인생활체육대회 참가</t>
  </si>
  <si>
    <t>○ 군동호인 체육대회 지원</t>
  </si>
  <si>
    <t xml:space="preserve">  ― 체조</t>
  </si>
  <si>
    <t xml:space="preserve">  ― 에콜리안 여성배 여자 아마추어 골프</t>
  </si>
  <si>
    <t>○ 유소년 축구단 지원</t>
  </si>
  <si>
    <t>○ 골프교실 운영</t>
  </si>
  <si>
    <t>○ 정선삼굿행사(시연)</t>
  </si>
  <si>
    <t>각 읍면문화체육
축제 추진위원회</t>
  </si>
  <si>
    <t>정선아리랑보존회</t>
  </si>
  <si>
    <t>○ 지역활성화를 위한 주민교육 및 문화사업</t>
  </si>
  <si>
    <t>○ 2022년 3·3주민운동 기념사업</t>
  </si>
  <si>
    <t>○ 주민참여형 관광자원화 사업(폐기금)</t>
  </si>
  <si>
    <t>㈜채움</t>
  </si>
  <si>
    <t>○ 외국인계절근로자 자가격리비 지원</t>
  </si>
  <si>
    <t>정선군 외국인 근로자 고용주 협의회</t>
  </si>
  <si>
    <t>강영학 외 85</t>
  </si>
  <si>
    <t>○ 쌀 전업농 전국대회 참가지원</t>
  </si>
  <si>
    <t>정선군쌀전업농연합회</t>
  </si>
  <si>
    <t>이재찬 외 18농가</t>
  </si>
  <si>
    <t>관내 3개농협</t>
  </si>
  <si>
    <t>정선농협 외 9</t>
  </si>
  <si>
    <t>여량농업협동조합</t>
  </si>
  <si>
    <t>정선농협 외 56</t>
  </si>
  <si>
    <t>정선농협 외 2</t>
  </si>
  <si>
    <t>정선농협 중부지점외2</t>
  </si>
  <si>
    <t>○ 홈쇼핑, 라이브커머스 운영</t>
  </si>
  <si>
    <t>유영순외 627농가</t>
  </si>
  <si>
    <t>한농연정선군연합회 및  21농가</t>
  </si>
  <si>
    <t>○ 온라인 판로 지원(스마트 스토어 제작 지원)</t>
  </si>
  <si>
    <t>봄날이야기 외 15개소</t>
  </si>
  <si>
    <t>김종구 외 38농가</t>
  </si>
  <si>
    <t>○ 톱밥구입비 지원(축산분뇨수분조절제지원사업)</t>
  </si>
  <si>
    <t>정선축협 외 4개 농축협</t>
  </si>
  <si>
    <t>풍곡영농조합법인외 1개소</t>
  </si>
  <si>
    <t>(사)정선군한우협회정선군지부</t>
  </si>
  <si>
    <t>평창영월정선축협 임계지점(퇴비유통조직)</t>
  </si>
  <si>
    <t>○ 액화산소 구입(양식장 액화산소 지원사업)</t>
  </si>
  <si>
    <t>김정수 외 1농가</t>
  </si>
  <si>
    <t>○ 환경보호국민운동본부 정선군지역본부</t>
  </si>
  <si>
    <t>아리랑 아링아파트 외 21개 단지</t>
  </si>
  <si>
    <t>○ 농기계 순회 정비지원</t>
  </si>
  <si>
    <t>정선농업협동조합</t>
  </si>
  <si>
    <t>○ 자두 인공수분용 꽃가루</t>
  </si>
  <si>
    <t>4개 자두작목반장</t>
  </si>
  <si>
    <t>○ 건강마을 사업</t>
  </si>
  <si>
    <t>임계면건강위원회</t>
  </si>
  <si>
    <t>정선군
아리아리랑콜</t>
  </si>
  <si>
    <t>2022년도 민간행사사업보조 집행내역</t>
  </si>
  <si>
    <t>○ 어린이주간 아동복지시설 행사 지원</t>
  </si>
  <si>
    <t>○ 강원도 지역아동센터 축제 한마당</t>
  </si>
  <si>
    <t>○ 정선군양성평등대회 개최</t>
  </si>
  <si>
    <t>○ 강원자활한마당행사 및 자활박람회 개최</t>
  </si>
  <si>
    <t>○ 정선인형극제 운영</t>
  </si>
  <si>
    <t>○ 군민체육대회 운영비</t>
  </si>
  <si>
    <t xml:space="preserve">  ― 읍·면 지원금</t>
  </si>
  <si>
    <t>○ 체육인의 밤 행사지원</t>
  </si>
  <si>
    <t>○ 군민 한마음 트레킹 대회</t>
  </si>
  <si>
    <t>○ 정암사 문화콘텐츠 활용사업</t>
  </si>
  <si>
    <t>○ 한농연, 한여농 하계 수련대회 지원</t>
  </si>
  <si>
    <t>○ 농촌지도자, 생활개선회 하계수련회</t>
  </si>
  <si>
    <t>○ 정선군 농업인의 날 행사 개최</t>
  </si>
  <si>
    <t>전국이통장연합
중앙회 정선군지회</t>
  </si>
  <si>
    <t>정선군여성단체협의회</t>
  </si>
  <si>
    <t>함백청년회의소</t>
  </si>
  <si>
    <t>삼화택시노동조합
카지노콜택시노동조합</t>
  </si>
  <si>
    <t>대한불교조계종제4교구정암사</t>
  </si>
  <si>
    <t>㈜강원도민일보
강원일보</t>
  </si>
  <si>
    <t>(사)한국농업경영인정선군연합회</t>
  </si>
  <si>
    <t>(사)정선군농업인단체연합회</t>
  </si>
  <si>
    <t>전국이통장연합
중앙회 정선군지회</t>
  </si>
  <si>
    <t>대한노인회 
정선군지회</t>
  </si>
  <si>
    <t>삼화택시노동조합
카지노콜택시노동조합</t>
  </si>
  <si>
    <t>2022년 지방보조금 성과평가 결과</t>
  </si>
  <si>
    <t>372개 사업</t>
  </si>
  <si>
    <t xml:space="preserve">  ― 사무국장 인건비</t>
  </si>
  <si>
    <t xml:space="preserve">  ― 직원 인건비</t>
  </si>
  <si>
    <t xml:space="preserve">  ― 사무실 운영경비</t>
  </si>
  <si>
    <t>푸른나무지역아동센터 외 6개소</t>
  </si>
  <si>
    <t>○ 도시락 용기 구입비 지원</t>
  </si>
  <si>
    <t>정선어린이집외 10개소</t>
  </si>
  <si>
    <t>○ 봉양어린이집 놀이터 개보수 공사</t>
  </si>
  <si>
    <t>○ 증산어린이집 놀이터 개보수 공사</t>
  </si>
  <si>
    <t>증산어린이집</t>
  </si>
  <si>
    <t>정선어린이집외 12개소</t>
  </si>
  <si>
    <t xml:space="preserve"> - 작은도서관 운영 지원</t>
  </si>
  <si>
    <t>산아래 작은도서관</t>
  </si>
  <si>
    <t>노엘 작은도서관</t>
  </si>
  <si>
    <t>○ 무연고 사망자 장례지원사업「마지막 배웅」</t>
  </si>
  <si>
    <t>○ 생활이 어려운 1인가구 퇴원환자 안방돌봄사업</t>
  </si>
  <si>
    <t>강원도지체장애인협회 정선군지회</t>
  </si>
  <si>
    <t>○ 지체장애인 하계캠프 참가(도)</t>
  </si>
  <si>
    <t>사)한국시각장애인연합회 정선지회</t>
  </si>
  <si>
    <t>사)강원도농아인협회 정선군지부</t>
  </si>
  <si>
    <t>○ 장애인의날 행사 지원</t>
  </si>
  <si>
    <t>○ 정선프란치스꼬의집 기능보강</t>
  </si>
  <si>
    <t>○ 희망드림 행복빨래방 운영비</t>
  </si>
  <si>
    <t>정선노인대학
정선실버대학
사북경로대학
고한경로대학
여량실버대학
북평경로대학
임계실버복지대학</t>
  </si>
  <si>
    <t>○ 노인지도자 연찬회</t>
  </si>
  <si>
    <t>○ 노인지도자 문화체험 지원</t>
  </si>
  <si>
    <t>○ 실버합창단 운영 및 대회 출전</t>
  </si>
  <si>
    <t>사)대한노인회 정선군지회</t>
  </si>
  <si>
    <t>○ 강원도 경로당 프로그램 발표대회 참가</t>
  </si>
  <si>
    <t>○ 재가노인복지시설 운영비 지원</t>
  </si>
  <si>
    <t xml:space="preserve">  ― 정선노인복지센터</t>
  </si>
  <si>
    <t xml:space="preserve">  ― 새별이노인복지센터</t>
  </si>
  <si>
    <t>새별이노인복지센터</t>
  </si>
  <si>
    <t>대한민국6.25참전유공자회정선군지회</t>
  </si>
  <si>
    <t>○ 재향군인회 정선군지회 운영비지원</t>
  </si>
  <si>
    <t>○ 노인맞춤돌봄서비스종사자 처우개선 수당</t>
  </si>
  <si>
    <t>정선군사회복지협의회</t>
  </si>
  <si>
    <t>○ 정선군 재향군인회 사무집기 지원</t>
  </si>
  <si>
    <t>그림바위주유소 외 66개소</t>
  </si>
  <si>
    <t>○ 군 체육회장 선거추진</t>
  </si>
  <si>
    <t>김00 외 2명</t>
  </si>
  <si>
    <t>㈜신동</t>
  </si>
  <si>
    <t>임택규 외 45</t>
  </si>
  <si>
    <t>안정락 외 10</t>
  </si>
  <si>
    <t>배용달 외 34</t>
  </si>
  <si>
    <t>○ 쌀 전업농 농기계 지원</t>
  </si>
  <si>
    <t>정선군쌀전업농연합회 외 10농가</t>
  </si>
  <si>
    <t>전두병 외 11</t>
  </si>
  <si>
    <t>○ 임계농협 저온저장고 냉동설비 설치</t>
  </si>
  <si>
    <t>임계농협</t>
  </si>
  <si>
    <t>이우연 외 18명</t>
  </si>
  <si>
    <t>최돈욱외43</t>
  </si>
  <si>
    <t>○ 택배상자 보급 시범사업</t>
  </si>
  <si>
    <t>김기백외 2</t>
  </si>
  <si>
    <t>○ 정선찰옥수수 GAP가공 시설,장비 지원</t>
  </si>
  <si>
    <t>정선설레찰옥수수 영농조합법인</t>
  </si>
  <si>
    <t>○ 덕암리 농산물 집하,선별장 지원</t>
  </si>
  <si>
    <t>덕암리 개발위원회</t>
  </si>
  <si>
    <t>○ 도시민 김장축제 장비지원</t>
  </si>
  <si>
    <t>정선농협사과공선출하회외6개 생산자조직</t>
  </si>
  <si>
    <t>○ TMR 제조장비 지원</t>
  </si>
  <si>
    <t>김덕래</t>
  </si>
  <si>
    <t>최승모 외 2농가</t>
  </si>
  <si>
    <t>○ 가축분뇨개별처리시설(퇴비사) 지원</t>
  </si>
  <si>
    <t>신완식 외 1농가</t>
  </si>
  <si>
    <t>○ 양봉농가 기자재 지원(양봉경쟁력제고사업)</t>
  </si>
  <si>
    <t>강신덕외 41농가</t>
  </si>
  <si>
    <t>○ 토종벌 및 꿀 용기 구입비 지원(재래봉경쟁력제고사업)</t>
  </si>
  <si>
    <t>노봉희외 24농가</t>
  </si>
  <si>
    <t>김영옥외 16농가</t>
  </si>
  <si>
    <t>한봉협회외1농가</t>
  </si>
  <si>
    <t>○ 축사 개ㆍ보수비 지원(축산ICT융복합시설 지원)</t>
  </si>
  <si>
    <t>강영학 외 16농가</t>
  </si>
  <si>
    <t>이문현 외 1농가</t>
  </si>
  <si>
    <t>○ 축산농가 자동화시설 지원(축산ICT융복합시설 지원)</t>
  </si>
  <si>
    <t>권용섭 외 5농가</t>
  </si>
  <si>
    <t>○ 라이브 및 e커머스 지역센터 구축</t>
  </si>
  <si>
    <t>협동조합 같이</t>
  </si>
  <si>
    <t>김재관 외 17인</t>
  </si>
  <si>
    <t>묵산아파트 외 7인</t>
  </si>
  <si>
    <t>김진호, 윤정민</t>
  </si>
  <si>
    <t>○ 소과류 재배 확대</t>
  </si>
  <si>
    <t>윤석기 외 2명</t>
  </si>
  <si>
    <t>매우미흡</t>
  </si>
  <si>
    <t>사업명</t>
  </si>
  <si>
    <t>7월</t>
  </si>
  <si>
    <t>6월</t>
  </si>
  <si>
    <t>11월</t>
  </si>
  <si>
    <t>10월</t>
  </si>
  <si>
    <t>9월</t>
  </si>
  <si>
    <t>5월~12월</t>
  </si>
  <si>
    <t>3월</t>
  </si>
  <si>
    <t>8월</t>
  </si>
  <si>
    <t>5월</t>
  </si>
  <si>
    <r>
      <t>2</t>
    </r>
    <r>
      <rPr>
        <sz val="11"/>
        <color theme="1"/>
        <rFont val="Calibri"/>
        <family val="3"/>
      </rPr>
      <t>022-11-04</t>
    </r>
  </si>
  <si>
    <t>터키</t>
  </si>
  <si>
    <t>2022년도 국외여비 집행내역</t>
  </si>
  <si>
    <t>2022-10-26</t>
  </si>
  <si>
    <t>2022-10-22</t>
  </si>
  <si>
    <t>2022-10-28</t>
  </si>
  <si>
    <t>2022 세계올림픽 도시연합 회의 참석</t>
  </si>
  <si>
    <t>스위스</t>
  </si>
  <si>
    <t>2022-12-01</t>
  </si>
  <si>
    <t>2022-12-08</t>
  </si>
  <si>
    <t>사회복지기관 견학 및 사회보장제도 발전방안 모색</t>
  </si>
  <si>
    <t>미국</t>
  </si>
  <si>
    <t>2022-12-15</t>
  </si>
  <si>
    <t>미국 현지 시장조사 및 울타리 USA(속초시, 인제군) 특판행사 견학</t>
  </si>
  <si>
    <t>비고</t>
  </si>
  <si>
    <r>
      <t>202</t>
    </r>
    <r>
      <rPr>
        <sz val="11"/>
        <color theme="1"/>
        <rFont val="Calibri"/>
        <family val="3"/>
      </rPr>
      <t>2</t>
    </r>
    <r>
      <rPr>
        <sz val="11"/>
        <color indexed="8"/>
        <rFont val="맑은 고딕"/>
        <family val="3"/>
      </rPr>
      <t>년 어린이집 관계자 해외연수</t>
    </r>
  </si>
  <si>
    <t>2022년 농특산물 저온저장고 지원사업</t>
  </si>
  <si>
    <t>김기만</t>
  </si>
  <si>
    <t>임계면 용산리 558-2</t>
  </si>
  <si>
    <t>임계면 덕암리 139</t>
  </si>
  <si>
    <t>정명순</t>
  </si>
  <si>
    <t>임계면 송계리 569-8</t>
  </si>
  <si>
    <t>윤정희</t>
  </si>
  <si>
    <t>임계면 고양리 142-3</t>
  </si>
  <si>
    <t xml:space="preserve">2022년 농식품산업 활성화 지원사업 </t>
  </si>
  <si>
    <t>정선설레찰옥수수영농조합법인(노현태)</t>
  </si>
  <si>
    <t>찰옥수수증숙기</t>
  </si>
  <si>
    <t>지게차</t>
  </si>
  <si>
    <t>2.5톤</t>
  </si>
  <si>
    <t>고원농산영농조합법인(윤봉득)</t>
  </si>
  <si>
    <t>나물볶음기</t>
  </si>
  <si>
    <t>냉각기</t>
  </si>
  <si>
    <t>탈피기</t>
  </si>
  <si>
    <t>충진기</t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</si>
</sst>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#,,"/>
    <numFmt numFmtId="178" formatCode="0_ "/>
    <numFmt numFmtId="179" formatCode="#,##0.0_ "/>
    <numFmt numFmtId="180" formatCode="#,##0_ "/>
    <numFmt numFmtId="181" formatCode="####\-##\-##"/>
    <numFmt numFmtId="182" formatCode="mm&quot;월&quot;\ dd&quot;일&quot;"/>
    <numFmt numFmtId="183" formatCode="[$-412]yyyy&quot;년&quot;\ m&quot;월&quot;\ d&quot;일&quot;\ dddd"/>
    <numFmt numFmtId="184" formatCode="#,##0,"/>
    <numFmt numFmtId="185" formatCode="#,###,"/>
    <numFmt numFmtId="186" formatCode="[$-412]AM/PM\ h:mm:ss"/>
    <numFmt numFmtId="187" formatCode="0.E+00"/>
    <numFmt numFmtId="188" formatCode="_(\$* #,##0.00_);_(\$* \(#,##0.00\);_(\$* &quot;-&quot;??_);_(@_)"/>
    <numFmt numFmtId="189" formatCode="_(\$* #,##0_);_(\$* \(#,##0\);_(\$* &quot;-&quot;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_);[Red]\(0\)"/>
    <numFmt numFmtId="195" formatCode="#,##0.0"/>
    <numFmt numFmtId="196" formatCode="#,##0.0,"/>
    <numFmt numFmtId="197" formatCode="#,###.0,,"/>
    <numFmt numFmtId="198" formatCode="#,###.00,,"/>
  </numFmts>
  <fonts count="7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sz val="10"/>
      <name val="돋움"/>
      <family val="3"/>
    </font>
    <font>
      <sz val="10"/>
      <name val="Arial"/>
      <family val="2"/>
    </font>
    <font>
      <sz val="18"/>
      <name val="HY울릉도M"/>
      <family val="1"/>
    </font>
    <font>
      <b/>
      <sz val="10"/>
      <name val="돋움"/>
      <family val="3"/>
    </font>
    <font>
      <b/>
      <sz val="12"/>
      <name val="돋움"/>
      <family val="3"/>
    </font>
    <font>
      <sz val="10"/>
      <color indexed="8"/>
      <name val="굴림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굴림"/>
      <family val="3"/>
    </font>
    <font>
      <b/>
      <sz val="11"/>
      <color indexed="8"/>
      <name val="굴림"/>
      <family val="3"/>
    </font>
    <font>
      <b/>
      <u val="single"/>
      <sz val="20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맑은 고딕"/>
      <family val="3"/>
    </font>
    <font>
      <sz val="10"/>
      <color indexed="8"/>
      <name val="맑은 고딕"/>
      <family val="3"/>
    </font>
    <font>
      <sz val="10"/>
      <color indexed="8"/>
      <name val="돋움"/>
      <family val="3"/>
    </font>
    <font>
      <b/>
      <sz val="12"/>
      <color indexed="8"/>
      <name val="돋움"/>
      <family val="3"/>
    </font>
    <font>
      <b/>
      <sz val="10"/>
      <color indexed="8"/>
      <name val="돋움"/>
      <family val="3"/>
    </font>
    <font>
      <sz val="11"/>
      <name val="맑은 고딕"/>
      <family val="3"/>
    </font>
    <font>
      <sz val="11"/>
      <color indexed="8"/>
      <name val="돋움"/>
      <family val="3"/>
    </font>
    <font>
      <sz val="12"/>
      <color indexed="63"/>
      <name val="돋움"/>
      <family val="3"/>
    </font>
    <font>
      <sz val="12"/>
      <color indexed="8"/>
      <name val="함초롬돋움"/>
      <family val="3"/>
    </font>
    <font>
      <b/>
      <sz val="12"/>
      <color indexed="63"/>
      <name val="돋움"/>
      <family val="3"/>
    </font>
    <font>
      <sz val="18"/>
      <color indexed="8"/>
      <name val="HY울릉도M"/>
      <family val="1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0"/>
      <color theme="1"/>
      <name val="Calibri"/>
      <family val="3"/>
    </font>
    <font>
      <sz val="10"/>
      <color theme="1"/>
      <name val="돋움"/>
      <family val="3"/>
    </font>
    <font>
      <sz val="10"/>
      <color rgb="FF000000"/>
      <name val="돋움"/>
      <family val="3"/>
    </font>
    <font>
      <b/>
      <sz val="12"/>
      <color theme="1"/>
      <name val="돋움"/>
      <family val="3"/>
    </font>
    <font>
      <b/>
      <sz val="10"/>
      <color theme="1"/>
      <name val="돋움"/>
      <family val="3"/>
    </font>
    <font>
      <b/>
      <sz val="10"/>
      <color rgb="FF000000"/>
      <name val="돋움"/>
      <family val="3"/>
    </font>
    <font>
      <sz val="10"/>
      <color theme="1"/>
      <name val="굴림"/>
      <family val="3"/>
    </font>
    <font>
      <sz val="11"/>
      <name val="Calibri"/>
      <family val="3"/>
    </font>
    <font>
      <sz val="11"/>
      <color theme="1"/>
      <name val="돋움"/>
      <family val="3"/>
    </font>
    <font>
      <sz val="10"/>
      <color theme="1"/>
      <name val="맑은 고딕"/>
      <family val="3"/>
    </font>
    <font>
      <sz val="12"/>
      <color rgb="FF333333"/>
      <name val="돋움"/>
      <family val="3"/>
    </font>
    <font>
      <sz val="12"/>
      <color theme="1"/>
      <name val="함초롬돋움"/>
      <family val="3"/>
    </font>
    <font>
      <b/>
      <sz val="12"/>
      <color rgb="FF333333"/>
      <name val="돋움"/>
      <family val="3"/>
    </font>
    <font>
      <sz val="11"/>
      <color theme="1"/>
      <name val="굴림"/>
      <family val="3"/>
    </font>
    <font>
      <sz val="18"/>
      <color theme="1"/>
      <name val="HY울릉도M"/>
      <family val="1"/>
    </font>
    <font>
      <sz val="10"/>
      <color rgb="FF0000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C8C8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/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/>
    </border>
    <border>
      <left style="hair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>
        <color rgb="FF000000"/>
      </top>
      <bottom style="hair">
        <color rgb="FF000000"/>
      </bottom>
    </border>
    <border>
      <left>
        <color indexed="63"/>
      </left>
      <right style="thin"/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hair">
        <color rgb="FF000000"/>
      </left>
      <right style="thin">
        <color rgb="FF000000"/>
      </right>
      <top style="thin"/>
      <bottom style="hair">
        <color rgb="FF000000"/>
      </bottom>
    </border>
    <border>
      <left style="thin"/>
      <right style="hair">
        <color rgb="FF000000"/>
      </right>
      <top style="thin"/>
      <bottom style="hair">
        <color rgb="FF000000"/>
      </bottom>
    </border>
    <border>
      <left style="hair">
        <color rgb="FF000000"/>
      </left>
      <right style="hair">
        <color rgb="FF000000"/>
      </right>
      <top style="thin"/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thin"/>
    </border>
    <border>
      <left style="hair">
        <color rgb="FF000000"/>
      </left>
      <right style="hair">
        <color rgb="FF000000"/>
      </right>
      <top style="hair">
        <color rgb="FF000000"/>
      </top>
      <bottom style="thin"/>
    </border>
    <border>
      <left style="hair">
        <color rgb="FF000000"/>
      </left>
      <right>
        <color indexed="63"/>
      </right>
      <top style="hair">
        <color rgb="FF000000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61" fillId="0" borderId="0" applyNumberFormat="0" applyFill="0" applyBorder="0" applyAlignment="0" applyProtection="0"/>
  </cellStyleXfs>
  <cellXfs count="279">
    <xf numFmtId="0" fontId="0" fillId="0" borderId="0" xfId="0" applyFont="1" applyAlignment="1">
      <alignment vertical="center"/>
    </xf>
    <xf numFmtId="0" fontId="62" fillId="0" borderId="0" xfId="0" applyFont="1" applyAlignment="1">
      <alignment horizontal="right" vertical="center"/>
    </xf>
    <xf numFmtId="178" fontId="4" fillId="0" borderId="0" xfId="48" applyNumberFormat="1" applyFont="1" applyFill="1" applyBorder="1" applyAlignment="1">
      <alignment horizontal="center"/>
    </xf>
    <xf numFmtId="0" fontId="4" fillId="0" borderId="0" xfId="62" applyNumberFormat="1" applyFont="1" applyFill="1" applyBorder="1" applyAlignment="1">
      <alignment horizontal="center"/>
    </xf>
    <xf numFmtId="0" fontId="4" fillId="0" borderId="0" xfId="62" applyNumberFormat="1" applyFont="1" applyFill="1" applyBorder="1" applyAlignment="1">
      <alignment horizontal="center" wrapText="1"/>
    </xf>
    <xf numFmtId="177" fontId="4" fillId="0" borderId="0" xfId="62" applyNumberFormat="1" applyFont="1" applyFill="1" applyBorder="1" applyAlignment="1">
      <alignment/>
    </xf>
    <xf numFmtId="0" fontId="5" fillId="0" borderId="0" xfId="62" applyNumberFormat="1" applyFont="1" applyFill="1" applyBorder="1" applyAlignment="1">
      <alignment/>
    </xf>
    <xf numFmtId="0" fontId="4" fillId="0" borderId="0" xfId="62" applyNumberFormat="1" applyFont="1" applyFill="1" applyBorder="1" applyAlignment="1">
      <alignment wrapText="1"/>
    </xf>
    <xf numFmtId="177" fontId="4" fillId="0" borderId="0" xfId="62" applyNumberFormat="1" applyFont="1" applyFill="1" applyBorder="1" applyAlignment="1">
      <alignment horizontal="right"/>
    </xf>
    <xf numFmtId="178" fontId="7" fillId="33" borderId="10" xfId="48" applyNumberFormat="1" applyFont="1" applyFill="1" applyBorder="1" applyAlignment="1">
      <alignment horizontal="center" vertical="center"/>
    </xf>
    <xf numFmtId="0" fontId="7" fillId="33" borderId="10" xfId="62" applyNumberFormat="1" applyFont="1" applyFill="1" applyBorder="1" applyAlignment="1">
      <alignment horizontal="center" vertical="center"/>
    </xf>
    <xf numFmtId="178" fontId="4" fillId="0" borderId="10" xfId="48" applyNumberFormat="1" applyFont="1" applyFill="1" applyBorder="1" applyAlignment="1">
      <alignment horizontal="center" vertical="center"/>
    </xf>
    <xf numFmtId="0" fontId="4" fillId="0" borderId="10" xfId="62" applyNumberFormat="1" applyFont="1" applyFill="1" applyBorder="1" applyAlignment="1">
      <alignment horizontal="center" vertical="center"/>
    </xf>
    <xf numFmtId="179" fontId="5" fillId="0" borderId="0" xfId="62" applyNumberFormat="1" applyFont="1" applyFill="1" applyBorder="1" applyAlignment="1">
      <alignment/>
    </xf>
    <xf numFmtId="178" fontId="63" fillId="0" borderId="10" xfId="48" applyNumberFormat="1" applyFont="1" applyFill="1" applyBorder="1" applyAlignment="1">
      <alignment horizontal="center" vertical="center"/>
    </xf>
    <xf numFmtId="0" fontId="63" fillId="0" borderId="10" xfId="62" applyNumberFormat="1" applyFont="1" applyFill="1" applyBorder="1" applyAlignment="1">
      <alignment horizontal="center" vertical="center"/>
    </xf>
    <xf numFmtId="0" fontId="5" fillId="0" borderId="0" xfId="62" applyNumberFormat="1" applyFont="1" applyFill="1" applyBorder="1" applyAlignment="1">
      <alignment horizontal="center"/>
    </xf>
    <xf numFmtId="0" fontId="5" fillId="0" borderId="0" xfId="62" applyNumberFormat="1" applyFont="1" applyFill="1" applyBorder="1" applyAlignment="1">
      <alignment horizontal="center" wrapText="1"/>
    </xf>
    <xf numFmtId="177" fontId="5" fillId="0" borderId="0" xfId="62" applyNumberFormat="1" applyFont="1" applyFill="1" applyBorder="1" applyAlignment="1">
      <alignment/>
    </xf>
    <xf numFmtId="177" fontId="3" fillId="0" borderId="0" xfId="48" applyNumberFormat="1" applyFont="1" applyFill="1" applyBorder="1" applyAlignment="1">
      <alignment/>
    </xf>
    <xf numFmtId="0" fontId="4" fillId="0" borderId="0" xfId="62" applyNumberFormat="1" applyFont="1" applyFill="1" applyBorder="1" applyAlignment="1">
      <alignment/>
    </xf>
    <xf numFmtId="0" fontId="7" fillId="0" borderId="0" xfId="62" applyNumberFormat="1" applyFont="1" applyFill="1" applyBorder="1" applyAlignment="1">
      <alignment/>
    </xf>
    <xf numFmtId="41" fontId="4" fillId="0" borderId="0" xfId="48" applyFont="1" applyFill="1" applyBorder="1" applyAlignment="1">
      <alignment/>
    </xf>
    <xf numFmtId="180" fontId="4" fillId="0" borderId="10" xfId="62" applyNumberFormat="1" applyFont="1" applyFill="1" applyBorder="1" applyAlignment="1">
      <alignment horizontal="center" vertical="center"/>
    </xf>
    <xf numFmtId="0" fontId="5" fillId="0" borderId="0" xfId="62" applyNumberFormat="1" applyFont="1" applyFill="1" applyBorder="1" applyAlignment="1">
      <alignment wrapText="1"/>
    </xf>
    <xf numFmtId="0" fontId="63" fillId="0" borderId="0" xfId="0" applyFont="1" applyAlignment="1">
      <alignment vertical="center" wrapText="1"/>
    </xf>
    <xf numFmtId="41" fontId="63" fillId="0" borderId="0" xfId="48" applyFont="1" applyAlignment="1">
      <alignment horizontal="right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left" vertical="center" wrapText="1" shrinkToFit="1"/>
    </xf>
    <xf numFmtId="0" fontId="62" fillId="0" borderId="0" xfId="0" applyFont="1" applyAlignment="1">
      <alignment vertical="center"/>
    </xf>
    <xf numFmtId="0" fontId="64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horizontal="left" vertical="center"/>
    </xf>
    <xf numFmtId="0" fontId="8" fillId="0" borderId="0" xfId="62" applyNumberFormat="1" applyFont="1" applyFill="1" applyBorder="1" applyAlignment="1">
      <alignment wrapText="1"/>
    </xf>
    <xf numFmtId="178" fontId="8" fillId="0" borderId="0" xfId="48" applyNumberFormat="1" applyFont="1" applyFill="1" applyBorder="1" applyAlignment="1">
      <alignment horizontal="left" wrapText="1"/>
    </xf>
    <xf numFmtId="178" fontId="5" fillId="0" borderId="0" xfId="62" applyNumberFormat="1" applyFont="1" applyFill="1" applyBorder="1" applyAlignment="1">
      <alignment/>
    </xf>
    <xf numFmtId="0" fontId="63" fillId="0" borderId="11" xfId="0" applyFont="1" applyBorder="1" applyAlignment="1">
      <alignment vertical="center"/>
    </xf>
    <xf numFmtId="0" fontId="7" fillId="6" borderId="12" xfId="62" applyNumberFormat="1" applyFont="1" applyFill="1" applyBorder="1" applyAlignment="1">
      <alignment horizontal="center" vertical="center" wrapText="1"/>
    </xf>
    <xf numFmtId="0" fontId="7" fillId="6" borderId="13" xfId="62" applyNumberFormat="1" applyFont="1" applyFill="1" applyBorder="1" applyAlignment="1">
      <alignment horizontal="center" vertical="center" wrapText="1"/>
    </xf>
    <xf numFmtId="177" fontId="7" fillId="6" borderId="13" xfId="62" applyNumberFormat="1" applyFont="1" applyFill="1" applyBorder="1" applyAlignment="1">
      <alignment horizontal="center" vertical="center" wrapText="1"/>
    </xf>
    <xf numFmtId="177" fontId="7" fillId="6" borderId="14" xfId="48" applyNumberFormat="1" applyFont="1" applyFill="1" applyBorder="1" applyAlignment="1">
      <alignment horizontal="center" vertical="center" wrapText="1"/>
    </xf>
    <xf numFmtId="0" fontId="7" fillId="7" borderId="15" xfId="62" applyNumberFormat="1" applyFont="1" applyFill="1" applyBorder="1" applyAlignment="1">
      <alignment horizontal="center" vertical="center" wrapText="1"/>
    </xf>
    <xf numFmtId="177" fontId="7" fillId="6" borderId="14" xfId="62" applyNumberFormat="1" applyFont="1" applyFill="1" applyBorder="1" applyAlignment="1">
      <alignment horizontal="center" vertical="center" wrapText="1"/>
    </xf>
    <xf numFmtId="0" fontId="66" fillId="6" borderId="16" xfId="0" applyFont="1" applyFill="1" applyBorder="1" applyAlignment="1">
      <alignment horizontal="center" vertical="center" wrapText="1" shrinkToFit="1"/>
    </xf>
    <xf numFmtId="0" fontId="66" fillId="6" borderId="17" xfId="0" applyFont="1" applyFill="1" applyBorder="1" applyAlignment="1">
      <alignment horizontal="center" vertical="center" wrapText="1"/>
    </xf>
    <xf numFmtId="41" fontId="66" fillId="6" borderId="17" xfId="48" applyFont="1" applyFill="1" applyBorder="1" applyAlignment="1">
      <alignment horizontal="center" vertical="center"/>
    </xf>
    <xf numFmtId="41" fontId="66" fillId="6" borderId="17" xfId="48" applyFont="1" applyFill="1" applyBorder="1" applyAlignment="1">
      <alignment horizontal="center" vertical="center" wrapText="1"/>
    </xf>
    <xf numFmtId="176" fontId="66" fillId="6" borderId="17" xfId="0" applyNumberFormat="1" applyFont="1" applyFill="1" applyBorder="1" applyAlignment="1">
      <alignment horizontal="center" vertical="center" wrapText="1"/>
    </xf>
    <xf numFmtId="176" fontId="66" fillId="6" borderId="18" xfId="0" applyNumberFormat="1" applyFont="1" applyFill="1" applyBorder="1" applyAlignment="1">
      <alignment horizontal="center" vertical="center" wrapText="1"/>
    </xf>
    <xf numFmtId="0" fontId="66" fillId="7" borderId="19" xfId="0" applyFont="1" applyFill="1" applyBorder="1" applyAlignment="1">
      <alignment horizontal="center" vertical="center" wrapText="1"/>
    </xf>
    <xf numFmtId="0" fontId="66" fillId="7" borderId="19" xfId="0" applyFont="1" applyFill="1" applyBorder="1" applyAlignment="1">
      <alignment horizontal="center" vertical="center"/>
    </xf>
    <xf numFmtId="0" fontId="66" fillId="7" borderId="20" xfId="0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left" vertical="center" wrapText="1" shrinkToFit="1"/>
    </xf>
    <xf numFmtId="0" fontId="4" fillId="0" borderId="19" xfId="0" applyNumberFormat="1" applyFont="1" applyFill="1" applyBorder="1" applyAlignment="1">
      <alignment horizontal="left" vertical="center" wrapText="1" shrinkToFit="1"/>
    </xf>
    <xf numFmtId="0" fontId="63" fillId="0" borderId="19" xfId="0" applyFont="1" applyBorder="1" applyAlignment="1">
      <alignment horizontal="center" vertical="center"/>
    </xf>
    <xf numFmtId="0" fontId="63" fillId="34" borderId="19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0" fontId="4" fillId="34" borderId="21" xfId="0" applyNumberFormat="1" applyFont="1" applyFill="1" applyBorder="1" applyAlignment="1">
      <alignment horizontal="left" vertical="center" wrapText="1" shrinkToFit="1"/>
    </xf>
    <xf numFmtId="0" fontId="63" fillId="34" borderId="19" xfId="48" applyNumberFormat="1" applyFont="1" applyFill="1" applyBorder="1" applyAlignment="1">
      <alignment horizontal="center" vertical="center"/>
    </xf>
    <xf numFmtId="41" fontId="63" fillId="34" borderId="19" xfId="48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 quotePrefix="1">
      <alignment horizontal="left" vertical="center" wrapText="1" shrinkToFit="1"/>
    </xf>
    <xf numFmtId="0" fontId="63" fillId="0" borderId="19" xfId="0" applyNumberFormat="1" applyFont="1" applyBorder="1" applyAlignment="1">
      <alignment horizontal="center" vertical="center"/>
    </xf>
    <xf numFmtId="0" fontId="63" fillId="0" borderId="19" xfId="48" applyNumberFormat="1" applyFont="1" applyFill="1" applyBorder="1" applyAlignment="1">
      <alignment horizontal="center" vertical="center" shrinkToFit="1"/>
    </xf>
    <xf numFmtId="0" fontId="4" fillId="0" borderId="19" xfId="48" applyNumberFormat="1" applyFont="1" applyFill="1" applyBorder="1" applyAlignment="1">
      <alignment horizontal="center" vertical="center" shrinkToFit="1"/>
    </xf>
    <xf numFmtId="3" fontId="63" fillId="34" borderId="19" xfId="0" applyNumberFormat="1" applyFont="1" applyFill="1" applyBorder="1" applyAlignment="1">
      <alignment horizontal="center" vertical="center"/>
    </xf>
    <xf numFmtId="0" fontId="63" fillId="34" borderId="19" xfId="0" applyFont="1" applyFill="1" applyBorder="1" applyAlignment="1">
      <alignment horizontal="center" vertical="center" shrinkToFit="1"/>
    </xf>
    <xf numFmtId="0" fontId="63" fillId="34" borderId="21" xfId="0" applyNumberFormat="1" applyFont="1" applyFill="1" applyBorder="1" applyAlignment="1">
      <alignment horizontal="left" vertical="center" wrapText="1" shrinkToFit="1"/>
    </xf>
    <xf numFmtId="0" fontId="67" fillId="6" borderId="13" xfId="0" applyFont="1" applyFill="1" applyBorder="1" applyAlignment="1">
      <alignment horizontal="center" vertical="center" wrapText="1"/>
    </xf>
    <xf numFmtId="0" fontId="67" fillId="6" borderId="14" xfId="0" applyFont="1" applyFill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3" fontId="64" fillId="0" borderId="22" xfId="0" applyNumberFormat="1" applyFont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 vertical="center" wrapText="1" shrinkToFit="1"/>
    </xf>
    <xf numFmtId="0" fontId="68" fillId="0" borderId="22" xfId="0" applyFont="1" applyFill="1" applyBorder="1" applyAlignment="1">
      <alignment horizontal="center" vertical="center" wrapText="1"/>
    </xf>
    <xf numFmtId="41" fontId="64" fillId="0" borderId="22" xfId="48" applyFont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184" fontId="7" fillId="7" borderId="22" xfId="62" applyNumberFormat="1" applyFont="1" applyFill="1" applyBorder="1" applyAlignment="1">
      <alignment horizontal="right" vertical="center"/>
    </xf>
    <xf numFmtId="0" fontId="7" fillId="33" borderId="25" xfId="62" applyNumberFormat="1" applyFont="1" applyFill="1" applyBorder="1" applyAlignment="1">
      <alignment horizontal="center" vertical="center"/>
    </xf>
    <xf numFmtId="0" fontId="4" fillId="0" borderId="25" xfId="62" applyNumberFormat="1" applyFont="1" applyFill="1" applyBorder="1" applyAlignment="1">
      <alignment horizontal="center" vertical="center"/>
    </xf>
    <xf numFmtId="176" fontId="69" fillId="34" borderId="0" xfId="0" applyNumberFormat="1" applyFont="1" applyFill="1" applyBorder="1" applyAlignment="1">
      <alignment horizontal="right" vertical="center" shrinkToFit="1"/>
    </xf>
    <xf numFmtId="176" fontId="0" fillId="34" borderId="0" xfId="0" applyNumberFormat="1" applyFont="1" applyFill="1" applyBorder="1" applyAlignment="1">
      <alignment vertical="center" shrinkToFit="1"/>
    </xf>
    <xf numFmtId="184" fontId="4" fillId="0" borderId="19" xfId="48" applyNumberFormat="1" applyFont="1" applyFill="1" applyBorder="1" applyAlignment="1">
      <alignment horizontal="right" vertical="center"/>
    </xf>
    <xf numFmtId="184" fontId="4" fillId="0" borderId="19" xfId="48" applyNumberFormat="1" applyFont="1" applyFill="1" applyBorder="1" applyAlignment="1">
      <alignment horizontal="right" vertical="center" shrinkToFit="1"/>
    </xf>
    <xf numFmtId="185" fontId="66" fillId="7" borderId="19" xfId="48" applyNumberFormat="1" applyFont="1" applyFill="1" applyBorder="1" applyAlignment="1">
      <alignment horizontal="right" vertical="center" shrinkToFit="1"/>
    </xf>
    <xf numFmtId="0" fontId="63" fillId="0" borderId="22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49" fontId="62" fillId="0" borderId="20" xfId="0" applyNumberFormat="1" applyFont="1" applyBorder="1" applyAlignment="1">
      <alignment horizontal="center" vertical="center"/>
    </xf>
    <xf numFmtId="49" fontId="62" fillId="0" borderId="20" xfId="0" applyNumberFormat="1" applyFont="1" applyFill="1" applyBorder="1" applyAlignment="1">
      <alignment horizontal="center" vertical="center"/>
    </xf>
    <xf numFmtId="49" fontId="62" fillId="34" borderId="20" xfId="0" applyNumberFormat="1" applyFont="1" applyFill="1" applyBorder="1" applyAlignment="1">
      <alignment horizontal="center" vertical="center"/>
    </xf>
    <xf numFmtId="49" fontId="62" fillId="34" borderId="20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left" vertical="center"/>
    </xf>
    <xf numFmtId="0" fontId="67" fillId="6" borderId="12" xfId="0" applyFont="1" applyFill="1" applyBorder="1" applyAlignment="1">
      <alignment horizontal="left" vertical="center" wrapText="1"/>
    </xf>
    <xf numFmtId="0" fontId="64" fillId="0" borderId="15" xfId="0" applyFont="1" applyBorder="1" applyAlignment="1">
      <alignment horizontal="left" vertical="center" wrapText="1"/>
    </xf>
    <xf numFmtId="0" fontId="64" fillId="0" borderId="15" xfId="0" applyFont="1" applyFill="1" applyBorder="1" applyAlignment="1">
      <alignment horizontal="left" vertical="center" wrapText="1"/>
    </xf>
    <xf numFmtId="0" fontId="63" fillId="0" borderId="15" xfId="0" applyFont="1" applyBorder="1" applyAlignment="1">
      <alignment horizontal="left" vertical="center"/>
    </xf>
    <xf numFmtId="0" fontId="4" fillId="0" borderId="0" xfId="62" applyNumberFormat="1" applyFont="1" applyFill="1" applyBorder="1" applyAlignment="1">
      <alignment horizontal="left" wrapText="1"/>
    </xf>
    <xf numFmtId="0" fontId="7" fillId="6" borderId="13" xfId="62" applyNumberFormat="1" applyFont="1" applyFill="1" applyBorder="1" applyAlignment="1">
      <alignment horizontal="left" vertical="center" wrapText="1"/>
    </xf>
    <xf numFmtId="41" fontId="7" fillId="7" borderId="22" xfId="48" applyFont="1" applyFill="1" applyBorder="1" applyAlignment="1">
      <alignment horizontal="left" vertical="center" wrapText="1"/>
    </xf>
    <xf numFmtId="0" fontId="70" fillId="0" borderId="22" xfId="62" applyNumberFormat="1" applyFont="1" applyFill="1" applyBorder="1" applyAlignment="1">
      <alignment horizontal="left" vertical="center" wrapText="1"/>
    </xf>
    <xf numFmtId="184" fontId="70" fillId="0" borderId="22" xfId="62" applyNumberFormat="1" applyFont="1" applyFill="1" applyBorder="1" applyAlignment="1">
      <alignment horizontal="right" vertical="center"/>
    </xf>
    <xf numFmtId="184" fontId="70" fillId="0" borderId="23" xfId="62" applyNumberFormat="1" applyFont="1" applyFill="1" applyBorder="1" applyAlignment="1">
      <alignment horizontal="right" vertical="center"/>
    </xf>
    <xf numFmtId="0" fontId="10" fillId="0" borderId="22" xfId="62" applyNumberFormat="1" applyFont="1" applyFill="1" applyBorder="1" applyAlignment="1">
      <alignment horizontal="center" vertical="center"/>
    </xf>
    <xf numFmtId="184" fontId="10" fillId="0" borderId="22" xfId="48" applyNumberFormat="1" applyFont="1" applyFill="1" applyBorder="1" applyAlignment="1">
      <alignment horizontal="right" vertical="center"/>
    </xf>
    <xf numFmtId="184" fontId="10" fillId="0" borderId="23" xfId="62" applyNumberFormat="1" applyFont="1" applyFill="1" applyBorder="1" applyAlignment="1">
      <alignment horizontal="right" vertical="center"/>
    </xf>
    <xf numFmtId="0" fontId="10" fillId="0" borderId="15" xfId="0" applyNumberFormat="1" applyFont="1" applyFill="1" applyBorder="1" applyAlignment="1">
      <alignment horizontal="left" vertical="center" wrapText="1" shrinkToFit="1"/>
    </xf>
    <xf numFmtId="0" fontId="10" fillId="34" borderId="15" xfId="0" applyNumberFormat="1" applyFont="1" applyFill="1" applyBorder="1" applyAlignment="1">
      <alignment horizontal="left" vertical="center" wrapText="1" shrinkToFit="1"/>
    </xf>
    <xf numFmtId="0" fontId="11" fillId="7" borderId="15" xfId="62" applyNumberFormat="1" applyFont="1" applyFill="1" applyBorder="1" applyAlignment="1">
      <alignment horizontal="center" vertical="center" wrapText="1"/>
    </xf>
    <xf numFmtId="0" fontId="11" fillId="7" borderId="22" xfId="62" applyNumberFormat="1" applyFont="1" applyFill="1" applyBorder="1" applyAlignment="1">
      <alignment horizontal="center" vertical="center"/>
    </xf>
    <xf numFmtId="41" fontId="11" fillId="7" borderId="22" xfId="48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left" vertical="center" wrapText="1" shrinkToFit="1"/>
    </xf>
    <xf numFmtId="0" fontId="70" fillId="0" borderId="15" xfId="0" applyNumberFormat="1" applyFont="1" applyFill="1" applyBorder="1" applyAlignment="1">
      <alignment vertical="center" wrapText="1" shrinkToFit="1"/>
    </xf>
    <xf numFmtId="0" fontId="70" fillId="34" borderId="15" xfId="0" applyFont="1" applyFill="1" applyBorder="1" applyAlignment="1">
      <alignment horizontal="left" vertical="center" wrapText="1" shrinkToFit="1"/>
    </xf>
    <xf numFmtId="0" fontId="64" fillId="0" borderId="15" xfId="0" applyFont="1" applyBorder="1" applyAlignment="1">
      <alignment horizontal="left" vertical="center" shrinkToFit="1"/>
    </xf>
    <xf numFmtId="0" fontId="64" fillId="34" borderId="15" xfId="0" applyFont="1" applyFill="1" applyBorder="1" applyAlignment="1">
      <alignment horizontal="left" vertical="center" wrapText="1"/>
    </xf>
    <xf numFmtId="0" fontId="64" fillId="34" borderId="22" xfId="0" applyFont="1" applyFill="1" applyBorder="1" applyAlignment="1">
      <alignment horizontal="center" vertical="center" wrapText="1"/>
    </xf>
    <xf numFmtId="0" fontId="64" fillId="34" borderId="23" xfId="0" applyFont="1" applyFill="1" applyBorder="1" applyAlignment="1">
      <alignment horizontal="center" vertical="center" wrapText="1"/>
    </xf>
    <xf numFmtId="0" fontId="63" fillId="34" borderId="15" xfId="0" applyFont="1" applyFill="1" applyBorder="1" applyAlignment="1">
      <alignment horizontal="left" vertical="center"/>
    </xf>
    <xf numFmtId="0" fontId="63" fillId="34" borderId="22" xfId="0" applyFont="1" applyFill="1" applyBorder="1" applyAlignment="1">
      <alignment horizontal="center" vertical="center"/>
    </xf>
    <xf numFmtId="41" fontId="63" fillId="34" borderId="22" xfId="48" applyFont="1" applyFill="1" applyBorder="1" applyAlignment="1">
      <alignment horizontal="center" vertical="center"/>
    </xf>
    <xf numFmtId="3" fontId="64" fillId="34" borderId="22" xfId="0" applyNumberFormat="1" applyFont="1" applyFill="1" applyBorder="1" applyAlignment="1">
      <alignment horizontal="center" vertical="center" wrapText="1"/>
    </xf>
    <xf numFmtId="0" fontId="63" fillId="34" borderId="22" xfId="62" applyFont="1" applyFill="1" applyBorder="1" applyAlignment="1">
      <alignment horizontal="center" vertical="center"/>
    </xf>
    <xf numFmtId="0" fontId="64" fillId="34" borderId="15" xfId="0" applyFont="1" applyFill="1" applyBorder="1" applyAlignment="1">
      <alignment horizontal="left" vertical="center" shrinkToFit="1"/>
    </xf>
    <xf numFmtId="180" fontId="71" fillId="34" borderId="22" xfId="0" applyNumberFormat="1" applyFont="1" applyFill="1" applyBorder="1" applyAlignment="1">
      <alignment horizontal="center" vertical="center" shrinkToFit="1"/>
    </xf>
    <xf numFmtId="3" fontId="63" fillId="0" borderId="22" xfId="0" applyNumberFormat="1" applyFont="1" applyBorder="1" applyAlignment="1">
      <alignment horizontal="center" vertical="center"/>
    </xf>
    <xf numFmtId="0" fontId="63" fillId="0" borderId="15" xfId="0" applyFont="1" applyBorder="1" applyAlignment="1">
      <alignment horizontal="left" vertical="center" wrapText="1"/>
    </xf>
    <xf numFmtId="0" fontId="64" fillId="0" borderId="22" xfId="0" applyFont="1" applyBorder="1" applyAlignment="1">
      <alignment horizontal="center" vertical="center" wrapText="1" shrinkToFit="1"/>
    </xf>
    <xf numFmtId="0" fontId="64" fillId="0" borderId="26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center" vertical="center" wrapText="1"/>
    </xf>
    <xf numFmtId="3" fontId="72" fillId="0" borderId="10" xfId="0" applyNumberFormat="1" applyFont="1" applyFill="1" applyBorder="1" applyAlignment="1">
      <alignment horizontal="right" vertical="center"/>
    </xf>
    <xf numFmtId="0" fontId="72" fillId="0" borderId="10" xfId="0" applyFont="1" applyFill="1" applyBorder="1" applyAlignment="1">
      <alignment horizontal="left" vertical="center"/>
    </xf>
    <xf numFmtId="0" fontId="72" fillId="0" borderId="1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62" fillId="0" borderId="0" xfId="0" applyNumberFormat="1" applyFont="1" applyAlignment="1">
      <alignment horizontal="right" vertical="center"/>
    </xf>
    <xf numFmtId="0" fontId="73" fillId="6" borderId="22" xfId="0" applyFont="1" applyFill="1" applyBorder="1" applyAlignment="1">
      <alignment horizontal="center" vertical="center"/>
    </xf>
    <xf numFmtId="0" fontId="74" fillId="7" borderId="22" xfId="0" applyFont="1" applyFill="1" applyBorder="1" applyAlignment="1">
      <alignment horizontal="center" vertical="center"/>
    </xf>
    <xf numFmtId="0" fontId="74" fillId="7" borderId="22" xfId="0" applyFont="1" applyFill="1" applyBorder="1" applyAlignment="1">
      <alignment horizontal="center" vertical="center" wrapText="1"/>
    </xf>
    <xf numFmtId="176" fontId="74" fillId="7" borderId="2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75" fillId="0" borderId="0" xfId="0" applyFont="1" applyAlignment="1">
      <alignment vertical="center"/>
    </xf>
    <xf numFmtId="0" fontId="12" fillId="0" borderId="0" xfId="64" applyFont="1">
      <alignment/>
      <protection/>
    </xf>
    <xf numFmtId="49" fontId="13" fillId="5" borderId="28" xfId="64" applyNumberFormat="1" applyFont="1" applyFill="1" applyBorder="1" applyAlignment="1">
      <alignment horizontal="center" vertical="center" wrapText="1"/>
      <protection/>
    </xf>
    <xf numFmtId="49" fontId="12" fillId="0" borderId="29" xfId="64" applyNumberFormat="1" applyFont="1" applyBorder="1" applyAlignment="1">
      <alignment horizontal="center" vertical="center" wrapText="1"/>
      <protection/>
    </xf>
    <xf numFmtId="49" fontId="12" fillId="0" borderId="29" xfId="64" applyNumberFormat="1" applyFont="1" applyBorder="1" applyAlignment="1">
      <alignment horizontal="left" vertical="center" wrapText="1"/>
      <protection/>
    </xf>
    <xf numFmtId="180" fontId="12" fillId="0" borderId="29" xfId="64" applyNumberFormat="1" applyFont="1" applyBorder="1" applyAlignment="1">
      <alignment horizontal="right" vertical="center"/>
      <protection/>
    </xf>
    <xf numFmtId="0" fontId="12" fillId="0" borderId="29" xfId="64" applyNumberFormat="1" applyFont="1" applyBorder="1" applyAlignment="1">
      <alignment horizontal="left" vertical="center" wrapText="1"/>
      <protection/>
    </xf>
    <xf numFmtId="49" fontId="12" fillId="0" borderId="30" xfId="64" applyNumberFormat="1" applyFont="1" applyBorder="1" applyAlignment="1">
      <alignment horizontal="left" vertical="center" wrapText="1"/>
      <protection/>
    </xf>
    <xf numFmtId="49" fontId="12" fillId="0" borderId="31" xfId="64" applyNumberFormat="1" applyFont="1" applyBorder="1" applyAlignment="1">
      <alignment horizontal="center" vertical="center" wrapText="1"/>
      <protection/>
    </xf>
    <xf numFmtId="49" fontId="12" fillId="0" borderId="31" xfId="64" applyNumberFormat="1" applyFont="1" applyBorder="1" applyAlignment="1">
      <alignment horizontal="left" vertical="center" wrapText="1"/>
      <protection/>
    </xf>
    <xf numFmtId="180" fontId="12" fillId="0" borderId="31" xfId="64" applyNumberFormat="1" applyFont="1" applyBorder="1" applyAlignment="1">
      <alignment horizontal="right" vertical="center"/>
      <protection/>
    </xf>
    <xf numFmtId="49" fontId="12" fillId="0" borderId="32" xfId="64" applyNumberFormat="1" applyFont="1" applyBorder="1" applyAlignment="1">
      <alignment horizontal="left" vertical="center" wrapText="1"/>
      <protection/>
    </xf>
    <xf numFmtId="49" fontId="13" fillId="6" borderId="33" xfId="64" applyNumberFormat="1" applyFont="1" applyFill="1" applyBorder="1" applyAlignment="1">
      <alignment horizontal="center" vertical="center"/>
      <protection/>
    </xf>
    <xf numFmtId="49" fontId="12" fillId="7" borderId="29" xfId="64" applyNumberFormat="1" applyFont="1" applyFill="1" applyBorder="1" applyAlignment="1">
      <alignment horizontal="center" vertical="center" wrapText="1"/>
      <protection/>
    </xf>
    <xf numFmtId="49" fontId="12" fillId="7" borderId="31" xfId="64" applyNumberFormat="1" applyFont="1" applyFill="1" applyBorder="1" applyAlignment="1">
      <alignment horizontal="center" vertical="center" wrapText="1"/>
      <protection/>
    </xf>
    <xf numFmtId="0" fontId="65" fillId="0" borderId="0" xfId="0" applyFont="1" applyAlignment="1">
      <alignment vertical="center"/>
    </xf>
    <xf numFmtId="184" fontId="11" fillId="7" borderId="22" xfId="48" applyNumberFormat="1" applyFont="1" applyFill="1" applyBorder="1" applyAlignment="1">
      <alignment horizontal="right" vertical="center"/>
    </xf>
    <xf numFmtId="184" fontId="11" fillId="7" borderId="23" xfId="48" applyNumberFormat="1" applyFont="1" applyFill="1" applyBorder="1" applyAlignment="1">
      <alignment horizontal="right" vertical="center"/>
    </xf>
    <xf numFmtId="184" fontId="10" fillId="0" borderId="34" xfId="48" applyNumberFormat="1" applyFont="1" applyFill="1" applyBorder="1" applyAlignment="1">
      <alignment horizontal="right" vertical="center"/>
    </xf>
    <xf numFmtId="49" fontId="13" fillId="5" borderId="29" xfId="64" applyNumberFormat="1" applyFont="1" applyFill="1" applyBorder="1" applyAlignment="1">
      <alignment horizontal="center" vertical="center" wrapText="1"/>
      <protection/>
    </xf>
    <xf numFmtId="0" fontId="72" fillId="0" borderId="10" xfId="0" applyFont="1" applyFill="1" applyBorder="1" applyAlignment="1" quotePrefix="1">
      <alignment horizontal="right" vertical="center"/>
    </xf>
    <xf numFmtId="49" fontId="12" fillId="0" borderId="35" xfId="64" applyNumberFormat="1" applyFont="1" applyBorder="1" applyAlignment="1">
      <alignment vertical="top" wrapText="1"/>
      <protection/>
    </xf>
    <xf numFmtId="49" fontId="13" fillId="5" borderId="36" xfId="64" applyNumberFormat="1" applyFont="1" applyFill="1" applyBorder="1" applyAlignment="1">
      <alignment horizontal="center" vertical="center" wrapText="1"/>
      <protection/>
    </xf>
    <xf numFmtId="180" fontId="12" fillId="0" borderId="36" xfId="64" applyNumberFormat="1" applyFont="1" applyBorder="1" applyAlignment="1">
      <alignment vertical="center"/>
      <protection/>
    </xf>
    <xf numFmtId="180" fontId="12" fillId="0" borderId="37" xfId="64" applyNumberFormat="1" applyFont="1" applyBorder="1" applyAlignment="1">
      <alignment vertical="center"/>
      <protection/>
    </xf>
    <xf numFmtId="0" fontId="10" fillId="0" borderId="38" xfId="0" applyNumberFormat="1" applyFont="1" applyFill="1" applyBorder="1" applyAlignment="1">
      <alignment horizontal="left" vertical="center" wrapText="1" shrinkToFit="1"/>
    </xf>
    <xf numFmtId="0" fontId="70" fillId="0" borderId="39" xfId="62" applyNumberFormat="1" applyFont="1" applyFill="1" applyBorder="1" applyAlignment="1">
      <alignment horizontal="left" vertical="center" wrapText="1"/>
    </xf>
    <xf numFmtId="184" fontId="70" fillId="0" borderId="39" xfId="62" applyNumberFormat="1" applyFont="1" applyFill="1" applyBorder="1" applyAlignment="1">
      <alignment horizontal="right" vertical="center"/>
    </xf>
    <xf numFmtId="184" fontId="70" fillId="0" borderId="40" xfId="62" applyNumberFormat="1" applyFont="1" applyFill="1" applyBorder="1" applyAlignment="1">
      <alignment horizontal="right" vertical="center"/>
    </xf>
    <xf numFmtId="0" fontId="10" fillId="0" borderId="41" xfId="62" applyNumberFormat="1" applyFont="1" applyFill="1" applyBorder="1" applyAlignment="1">
      <alignment vertical="center" wrapText="1"/>
    </xf>
    <xf numFmtId="0" fontId="10" fillId="0" borderId="0" xfId="62" applyNumberFormat="1" applyFont="1" applyFill="1" applyBorder="1" applyAlignment="1">
      <alignment vertical="center" wrapText="1"/>
    </xf>
    <xf numFmtId="0" fontId="10" fillId="0" borderId="42" xfId="62" applyNumberFormat="1" applyFont="1" applyFill="1" applyBorder="1" applyAlignment="1">
      <alignment horizontal="left" vertical="center" wrapText="1"/>
    </xf>
    <xf numFmtId="196" fontId="70" fillId="0" borderId="22" xfId="62" applyNumberFormat="1" applyFont="1" applyFill="1" applyBorder="1" applyAlignment="1">
      <alignment horizontal="right" vertical="center"/>
    </xf>
    <xf numFmtId="196" fontId="70" fillId="0" borderId="23" xfId="62" applyNumberFormat="1" applyFont="1" applyFill="1" applyBorder="1" applyAlignment="1">
      <alignment horizontal="right" vertical="center"/>
    </xf>
    <xf numFmtId="184" fontId="10" fillId="0" borderId="43" xfId="62" applyNumberFormat="1" applyFont="1" applyFill="1" applyBorder="1" applyAlignment="1">
      <alignment vertical="center"/>
    </xf>
    <xf numFmtId="184" fontId="10" fillId="0" borderId="44" xfId="62" applyNumberFormat="1" applyFont="1" applyFill="1" applyBorder="1" applyAlignment="1">
      <alignment vertical="center"/>
    </xf>
    <xf numFmtId="184" fontId="10" fillId="0" borderId="45" xfId="62" applyNumberFormat="1" applyFont="1" applyFill="1" applyBorder="1" applyAlignment="1">
      <alignment vertical="center"/>
    </xf>
    <xf numFmtId="0" fontId="10" fillId="0" borderId="46" xfId="62" applyNumberFormat="1" applyFont="1" applyFill="1" applyBorder="1" applyAlignment="1">
      <alignment wrapText="1"/>
    </xf>
    <xf numFmtId="0" fontId="10" fillId="0" borderId="22" xfId="62" applyNumberFormat="1" applyFont="1" applyFill="1" applyBorder="1" applyAlignment="1">
      <alignment horizontal="center"/>
    </xf>
    <xf numFmtId="0" fontId="10" fillId="0" borderId="22" xfId="62" applyNumberFormat="1" applyFont="1" applyFill="1" applyBorder="1" applyAlignment="1">
      <alignment horizontal="center" wrapText="1"/>
    </xf>
    <xf numFmtId="0" fontId="10" fillId="0" borderId="47" xfId="62" applyNumberFormat="1" applyFont="1" applyFill="1" applyBorder="1" applyAlignment="1">
      <alignment wrapText="1"/>
    </xf>
    <xf numFmtId="0" fontId="10" fillId="0" borderId="39" xfId="62" applyNumberFormat="1" applyFont="1" applyFill="1" applyBorder="1" applyAlignment="1">
      <alignment horizontal="center"/>
    </xf>
    <xf numFmtId="0" fontId="10" fillId="0" borderId="39" xfId="62" applyNumberFormat="1" applyFont="1" applyFill="1" applyBorder="1" applyAlignment="1">
      <alignment horizontal="center" wrapText="1"/>
    </xf>
    <xf numFmtId="0" fontId="10" fillId="34" borderId="38" xfId="0" applyNumberFormat="1" applyFont="1" applyFill="1" applyBorder="1" applyAlignment="1">
      <alignment horizontal="left" vertical="center" wrapText="1" shrinkToFit="1"/>
    </xf>
    <xf numFmtId="0" fontId="10" fillId="0" borderId="48" xfId="62" applyNumberFormat="1" applyFont="1" applyFill="1" applyBorder="1" applyAlignment="1">
      <alignment wrapText="1"/>
    </xf>
    <xf numFmtId="0" fontId="10" fillId="0" borderId="34" xfId="62" applyNumberFormat="1" applyFont="1" applyFill="1" applyBorder="1" applyAlignment="1">
      <alignment horizontal="center"/>
    </xf>
    <xf numFmtId="0" fontId="10" fillId="0" borderId="49" xfId="62" applyNumberFormat="1" applyFont="1" applyFill="1" applyBorder="1" applyAlignment="1">
      <alignment horizontal="center" vertical="center"/>
    </xf>
    <xf numFmtId="0" fontId="10" fillId="0" borderId="34" xfId="62" applyNumberFormat="1" applyFont="1" applyFill="1" applyBorder="1" applyAlignment="1">
      <alignment horizontal="center" wrapText="1"/>
    </xf>
    <xf numFmtId="184" fontId="10" fillId="0" borderId="49" xfId="48" applyNumberFormat="1" applyFont="1" applyFill="1" applyBorder="1" applyAlignment="1">
      <alignment horizontal="right" vertical="center"/>
    </xf>
    <xf numFmtId="184" fontId="10" fillId="0" borderId="50" xfId="62" applyNumberFormat="1" applyFont="1" applyFill="1" applyBorder="1" applyAlignment="1">
      <alignment horizontal="right" vertical="center"/>
    </xf>
    <xf numFmtId="0" fontId="10" fillId="0" borderId="22" xfId="62" applyNumberFormat="1" applyFont="1" applyFill="1" applyBorder="1" applyAlignment="1">
      <alignment horizontal="center" vertical="center" wrapText="1"/>
    </xf>
    <xf numFmtId="184" fontId="10" fillId="0" borderId="22" xfId="62" applyNumberFormat="1" applyFont="1" applyFill="1" applyBorder="1" applyAlignment="1">
      <alignment/>
    </xf>
    <xf numFmtId="184" fontId="10" fillId="0" borderId="51" xfId="48" applyNumberFormat="1" applyFont="1" applyFill="1" applyBorder="1" applyAlignment="1">
      <alignment/>
    </xf>
    <xf numFmtId="184" fontId="10" fillId="0" borderId="39" xfId="62" applyNumberFormat="1" applyFont="1" applyFill="1" applyBorder="1" applyAlignment="1">
      <alignment/>
    </xf>
    <xf numFmtId="184" fontId="10" fillId="0" borderId="52" xfId="48" applyNumberFormat="1" applyFont="1" applyFill="1" applyBorder="1" applyAlignment="1">
      <alignment/>
    </xf>
    <xf numFmtId="184" fontId="62" fillId="0" borderId="0" xfId="0" applyNumberFormat="1" applyFont="1" applyAlignment="1">
      <alignment horizontal="right" vertical="center"/>
    </xf>
    <xf numFmtId="0" fontId="62" fillId="0" borderId="53" xfId="0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184" fontId="62" fillId="0" borderId="19" xfId="0" applyNumberFormat="1" applyFont="1" applyBorder="1" applyAlignment="1">
      <alignment horizontal="right" vertical="center"/>
    </xf>
    <xf numFmtId="0" fontId="62" fillId="0" borderId="19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62" fillId="0" borderId="42" xfId="0" applyFont="1" applyBorder="1" applyAlignment="1">
      <alignment vertical="center"/>
    </xf>
    <xf numFmtId="0" fontId="62" fillId="0" borderId="45" xfId="0" applyFont="1" applyBorder="1" applyAlignment="1">
      <alignment vertical="center"/>
    </xf>
    <xf numFmtId="184" fontId="62" fillId="0" borderId="45" xfId="0" applyNumberFormat="1" applyFont="1" applyBorder="1" applyAlignment="1">
      <alignment horizontal="right" vertical="center"/>
    </xf>
    <xf numFmtId="0" fontId="62" fillId="0" borderId="4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66" fillId="7" borderId="21" xfId="0" applyFont="1" applyFill="1" applyBorder="1" applyAlignment="1">
      <alignment horizontal="center" vertical="center" wrapText="1" shrinkToFit="1"/>
    </xf>
    <xf numFmtId="0" fontId="73" fillId="6" borderId="55" xfId="0" applyFont="1" applyFill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74" fillId="7" borderId="55" xfId="0" applyFont="1" applyFill="1" applyBorder="1" applyAlignment="1">
      <alignment horizontal="center" vertical="center"/>
    </xf>
    <xf numFmtId="49" fontId="0" fillId="0" borderId="57" xfId="63" applyNumberFormat="1" applyFont="1" applyBorder="1">
      <alignment vertical="center"/>
      <protection/>
    </xf>
    <xf numFmtId="49" fontId="0" fillId="0" borderId="0" xfId="63" applyNumberFormat="1" applyFont="1" applyBorder="1">
      <alignment vertical="center"/>
      <protection/>
    </xf>
    <xf numFmtId="0" fontId="0" fillId="0" borderId="0" xfId="63" applyNumberFormat="1" applyFont="1" applyBorder="1" applyAlignment="1">
      <alignment horizontal="center" vertical="center"/>
      <protection/>
    </xf>
    <xf numFmtId="0" fontId="0" fillId="0" borderId="0" xfId="63" applyBorder="1">
      <alignment vertical="center"/>
      <protection/>
    </xf>
    <xf numFmtId="176" fontId="0" fillId="0" borderId="0" xfId="63" applyNumberFormat="1" applyBorder="1">
      <alignment vertical="center"/>
      <protection/>
    </xf>
    <xf numFmtId="0" fontId="0" fillId="0" borderId="0" xfId="0" applyBorder="1" applyAlignment="1">
      <alignment vertical="center" wrapText="1"/>
    </xf>
    <xf numFmtId="49" fontId="0" fillId="0" borderId="58" xfId="63" applyNumberFormat="1" applyFont="1" applyBorder="1">
      <alignment vertical="center"/>
      <protection/>
    </xf>
    <xf numFmtId="49" fontId="0" fillId="0" borderId="11" xfId="63" applyNumberFormat="1" applyFont="1" applyBorder="1">
      <alignment vertical="center"/>
      <protection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63" applyBorder="1">
      <alignment vertical="center"/>
      <protection/>
    </xf>
    <xf numFmtId="176" fontId="0" fillId="0" borderId="11" xfId="63" applyNumberFormat="1" applyBorder="1">
      <alignment vertical="center"/>
      <protection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49" fontId="0" fillId="0" borderId="0" xfId="63" applyNumberFormat="1" applyFont="1" applyBorder="1">
      <alignment vertical="center"/>
      <protection/>
    </xf>
    <xf numFmtId="0" fontId="70" fillId="35" borderId="62" xfId="0" applyFont="1" applyFill="1" applyBorder="1" applyAlignment="1">
      <alignment horizontal="center" vertical="center"/>
    </xf>
    <xf numFmtId="0" fontId="70" fillId="35" borderId="63" xfId="0" applyFont="1" applyFill="1" applyBorder="1" applyAlignment="1">
      <alignment horizontal="center" vertical="center"/>
    </xf>
    <xf numFmtId="0" fontId="72" fillId="0" borderId="25" xfId="0" applyFont="1" applyFill="1" applyBorder="1" applyAlignment="1">
      <alignment horizontal="center" vertical="center"/>
    </xf>
    <xf numFmtId="0" fontId="72" fillId="0" borderId="64" xfId="0" applyFont="1" applyFill="1" applyBorder="1" applyAlignment="1">
      <alignment horizontal="center" vertical="center"/>
    </xf>
    <xf numFmtId="0" fontId="72" fillId="0" borderId="62" xfId="0" applyFont="1" applyFill="1" applyBorder="1" applyAlignment="1" quotePrefix="1">
      <alignment horizontal="center" vertical="center"/>
    </xf>
    <xf numFmtId="0" fontId="72" fillId="0" borderId="65" xfId="0" applyFont="1" applyFill="1" applyBorder="1" applyAlignment="1" quotePrefix="1">
      <alignment horizontal="center" vertical="center"/>
    </xf>
    <xf numFmtId="0" fontId="72" fillId="0" borderId="63" xfId="0" applyFont="1" applyFill="1" applyBorder="1" applyAlignment="1" quotePrefix="1">
      <alignment horizontal="center" vertical="center"/>
    </xf>
    <xf numFmtId="0" fontId="72" fillId="0" borderId="62" xfId="0" applyFont="1" applyFill="1" applyBorder="1" applyAlignment="1">
      <alignment horizontal="left" vertical="center"/>
    </xf>
    <xf numFmtId="0" fontId="72" fillId="0" borderId="65" xfId="0" applyFont="1" applyFill="1" applyBorder="1" applyAlignment="1">
      <alignment horizontal="left" vertical="center"/>
    </xf>
    <xf numFmtId="0" fontId="72" fillId="0" borderId="63" xfId="0" applyFont="1" applyFill="1" applyBorder="1" applyAlignment="1">
      <alignment horizontal="left" vertical="center"/>
    </xf>
    <xf numFmtId="0" fontId="72" fillId="0" borderId="62" xfId="0" applyFont="1" applyFill="1" applyBorder="1" applyAlignment="1">
      <alignment horizontal="center" vertical="center"/>
    </xf>
    <xf numFmtId="0" fontId="72" fillId="0" borderId="65" xfId="0" applyFont="1" applyFill="1" applyBorder="1" applyAlignment="1">
      <alignment horizontal="center" vertical="center"/>
    </xf>
    <xf numFmtId="0" fontId="72" fillId="0" borderId="63" xfId="0" applyFont="1" applyFill="1" applyBorder="1" applyAlignment="1">
      <alignment horizontal="center" vertical="center"/>
    </xf>
    <xf numFmtId="176" fontId="73" fillId="6" borderId="66" xfId="0" applyNumberFormat="1" applyFont="1" applyFill="1" applyBorder="1" applyAlignment="1">
      <alignment horizontal="center" vertical="center"/>
    </xf>
    <xf numFmtId="176" fontId="73" fillId="6" borderId="23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3" fillId="6" borderId="67" xfId="0" applyFont="1" applyFill="1" applyBorder="1" applyAlignment="1">
      <alignment horizontal="center" vertical="center"/>
    </xf>
    <xf numFmtId="0" fontId="73" fillId="6" borderId="68" xfId="0" applyFont="1" applyFill="1" applyBorder="1" applyAlignment="1">
      <alignment horizontal="center" vertical="center"/>
    </xf>
    <xf numFmtId="0" fontId="73" fillId="6" borderId="68" xfId="0" applyFont="1" applyFill="1" applyBorder="1" applyAlignment="1">
      <alignment horizontal="center" vertical="center" wrapText="1"/>
    </xf>
    <xf numFmtId="0" fontId="73" fillId="6" borderId="22" xfId="0" applyFont="1" applyFill="1" applyBorder="1" applyAlignment="1">
      <alignment horizontal="center" vertical="center" wrapText="1"/>
    </xf>
    <xf numFmtId="0" fontId="6" fillId="0" borderId="0" xfId="62" applyNumberFormat="1" applyFont="1" applyFill="1" applyBorder="1" applyAlignment="1">
      <alignment horizontal="center" wrapText="1"/>
    </xf>
    <xf numFmtId="177" fontId="63" fillId="0" borderId="69" xfId="48" applyNumberFormat="1" applyFont="1" applyFill="1" applyBorder="1" applyAlignment="1">
      <alignment horizontal="right"/>
    </xf>
    <xf numFmtId="0" fontId="76" fillId="0" borderId="0" xfId="0" applyFont="1" applyAlignment="1">
      <alignment horizontal="center" vertical="center" shrinkToFit="1"/>
    </xf>
    <xf numFmtId="0" fontId="63" fillId="0" borderId="11" xfId="0" applyFont="1" applyBorder="1" applyAlignment="1">
      <alignment horizontal="right" vertical="center"/>
    </xf>
    <xf numFmtId="0" fontId="63" fillId="0" borderId="69" xfId="0" applyFont="1" applyBorder="1" applyAlignment="1">
      <alignment horizontal="center" vertical="center"/>
    </xf>
    <xf numFmtId="49" fontId="14" fillId="0" borderId="0" xfId="64" applyNumberFormat="1" applyFont="1" applyAlignment="1">
      <alignment horizontal="center" vertical="center" wrapText="1"/>
      <protection/>
    </xf>
    <xf numFmtId="49" fontId="14" fillId="0" borderId="0" xfId="64" applyNumberFormat="1" applyFont="1" applyAlignment="1">
      <alignment horizontal="center" vertical="center" wrapText="1"/>
      <protection/>
    </xf>
    <xf numFmtId="0" fontId="77" fillId="0" borderId="0" xfId="0" applyFont="1" applyAlignment="1">
      <alignment horizontal="left" vertical="center"/>
    </xf>
    <xf numFmtId="49" fontId="13" fillId="5" borderId="70" xfId="64" applyNumberFormat="1" applyFont="1" applyFill="1" applyBorder="1" applyAlignment="1">
      <alignment horizontal="center" vertical="center" wrapText="1"/>
      <protection/>
    </xf>
    <xf numFmtId="49" fontId="13" fillId="5" borderId="71" xfId="64" applyNumberFormat="1" applyFont="1" applyFill="1" applyBorder="1" applyAlignment="1">
      <alignment horizontal="center" vertical="center" wrapText="1"/>
      <protection/>
    </xf>
    <xf numFmtId="49" fontId="13" fillId="5" borderId="72" xfId="64" applyNumberFormat="1" applyFont="1" applyFill="1" applyBorder="1" applyAlignment="1">
      <alignment horizontal="center" vertical="center" wrapText="1"/>
      <protection/>
    </xf>
    <xf numFmtId="49" fontId="13" fillId="5" borderId="73" xfId="64" applyNumberFormat="1" applyFont="1" applyFill="1" applyBorder="1" applyAlignment="1">
      <alignment horizontal="center" vertical="center" wrapText="1"/>
      <protection/>
    </xf>
    <xf numFmtId="49" fontId="13" fillId="5" borderId="74" xfId="64" applyNumberFormat="1" applyFont="1" applyFill="1" applyBorder="1" applyAlignment="1">
      <alignment horizontal="center" vertical="center" wrapText="1"/>
      <protection/>
    </xf>
    <xf numFmtId="49" fontId="13" fillId="5" borderId="75" xfId="64" applyNumberFormat="1" applyFont="1" applyFill="1" applyBorder="1" applyAlignment="1">
      <alignment horizontal="center" vertical="center" wrapText="1"/>
      <protection/>
    </xf>
    <xf numFmtId="49" fontId="13" fillId="5" borderId="76" xfId="64" applyNumberFormat="1" applyFont="1" applyFill="1" applyBorder="1" applyAlignment="1">
      <alignment horizontal="center" vertical="center" wrapText="1"/>
      <protection/>
    </xf>
    <xf numFmtId="49" fontId="13" fillId="5" borderId="77" xfId="64" applyNumberFormat="1" applyFont="1" applyFill="1" applyBorder="1" applyAlignment="1">
      <alignment horizontal="center" vertical="center" wrapText="1"/>
      <protection/>
    </xf>
    <xf numFmtId="49" fontId="13" fillId="5" borderId="78" xfId="64" applyNumberFormat="1" applyFont="1" applyFill="1" applyBorder="1" applyAlignment="1">
      <alignment horizontal="center" vertical="center" wrapText="1"/>
      <protection/>
    </xf>
    <xf numFmtId="49" fontId="13" fillId="5" borderId="79" xfId="64" applyNumberFormat="1" applyFont="1" applyFill="1" applyBorder="1" applyAlignment="1">
      <alignment horizontal="center" vertical="center" wrapText="1"/>
      <protection/>
    </xf>
    <xf numFmtId="49" fontId="13" fillId="5" borderId="80" xfId="64" applyNumberFormat="1" applyFont="1" applyFill="1" applyBorder="1" applyAlignment="1">
      <alignment horizontal="center" vertical="center" wrapText="1"/>
      <protection/>
    </xf>
    <xf numFmtId="49" fontId="13" fillId="5" borderId="81" xfId="64" applyNumberFormat="1" applyFont="1" applyFill="1" applyBorder="1" applyAlignment="1">
      <alignment horizontal="center" vertical="center" wrapText="1"/>
      <protection/>
    </xf>
    <xf numFmtId="0" fontId="63" fillId="0" borderId="82" xfId="0" applyFont="1" applyBorder="1" applyAlignment="1">
      <alignment horizontal="left" vertical="center"/>
    </xf>
    <xf numFmtId="0" fontId="63" fillId="0" borderId="13" xfId="0" applyFont="1" applyBorder="1" applyAlignment="1">
      <alignment horizontal="center" vertical="center"/>
    </xf>
    <xf numFmtId="0" fontId="63" fillId="0" borderId="83" xfId="0" applyFont="1" applyBorder="1" applyAlignment="1">
      <alignment horizontal="center" vertical="center"/>
    </xf>
    <xf numFmtId="0" fontId="63" fillId="0" borderId="46" xfId="0" applyFont="1" applyBorder="1" applyAlignment="1">
      <alignment horizontal="left" vertical="center"/>
    </xf>
    <xf numFmtId="0" fontId="63" fillId="0" borderId="51" xfId="0" applyFont="1" applyBorder="1" applyAlignment="1">
      <alignment horizontal="center" vertical="center"/>
    </xf>
    <xf numFmtId="0" fontId="63" fillId="0" borderId="84" xfId="0" applyFont="1" applyBorder="1" applyAlignment="1">
      <alignment horizontal="left" vertical="center"/>
    </xf>
    <xf numFmtId="0" fontId="63" fillId="0" borderId="85" xfId="0" applyFont="1" applyBorder="1" applyAlignment="1">
      <alignment horizontal="center" vertical="center"/>
    </xf>
    <xf numFmtId="0" fontId="63" fillId="0" borderId="86" xfId="0" applyFont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2 2" xfId="63"/>
    <cellStyle name="표준 3" xfId="64"/>
    <cellStyle name="Hyperlink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6"/>
  <sheetViews>
    <sheetView tabSelected="1" view="pageBreakPreview" zoomScale="120" zoomScaleSheetLayoutView="120" zoomScalePageLayoutView="0" workbookViewId="0" topLeftCell="A1">
      <selection activeCell="B6" sqref="B6"/>
    </sheetView>
  </sheetViews>
  <sheetFormatPr defaultColWidth="9.140625" defaultRowHeight="15"/>
  <cols>
    <col min="1" max="1" width="8.8515625" style="0" customWidth="1"/>
    <col min="2" max="2" width="67.00390625" style="0" customWidth="1"/>
    <col min="3" max="3" width="11.140625" style="0" customWidth="1"/>
    <col min="4" max="4" width="13.28125" style="0" customWidth="1"/>
    <col min="5" max="5" width="11.140625" style="0" customWidth="1"/>
  </cols>
  <sheetData>
    <row r="1" spans="1:5" ht="16.5">
      <c r="A1" s="160" t="s">
        <v>2225</v>
      </c>
      <c r="E1" s="144" t="s">
        <v>1423</v>
      </c>
    </row>
    <row r="2" spans="1:5" ht="16.5">
      <c r="A2" s="231" t="s">
        <v>1371</v>
      </c>
      <c r="B2" s="231" t="s">
        <v>1372</v>
      </c>
      <c r="C2" s="231" t="s">
        <v>1373</v>
      </c>
      <c r="D2" s="231" t="s">
        <v>1374</v>
      </c>
      <c r="E2" s="231" t="s">
        <v>1375</v>
      </c>
    </row>
    <row r="3" spans="1:5" ht="16.5">
      <c r="A3" s="232"/>
      <c r="B3" s="232"/>
      <c r="C3" s="232"/>
      <c r="D3" s="232"/>
      <c r="E3" s="232"/>
    </row>
    <row r="4" spans="1:5" ht="16.5">
      <c r="A4" s="233" t="s">
        <v>1376</v>
      </c>
      <c r="B4" s="234"/>
      <c r="C4" s="131">
        <v>223883</v>
      </c>
      <c r="D4" s="132"/>
      <c r="E4" s="132"/>
    </row>
    <row r="5" spans="1:5" ht="16.5">
      <c r="A5" s="233" t="s">
        <v>2226</v>
      </c>
      <c r="B5" s="234"/>
      <c r="C5" s="131">
        <v>10633</v>
      </c>
      <c r="D5" s="132"/>
      <c r="E5" s="132"/>
    </row>
    <row r="6" spans="1:5" ht="16.5">
      <c r="A6" s="235" t="s">
        <v>1377</v>
      </c>
      <c r="B6" s="132" t="s">
        <v>1381</v>
      </c>
      <c r="C6" s="133">
        <v>128</v>
      </c>
      <c r="D6" s="132" t="s">
        <v>1499</v>
      </c>
      <c r="E6" s="132"/>
    </row>
    <row r="7" spans="1:5" ht="16.5">
      <c r="A7" s="236"/>
      <c r="B7" s="132" t="s">
        <v>2227</v>
      </c>
      <c r="C7" s="133">
        <v>160</v>
      </c>
      <c r="D7" s="132" t="s">
        <v>1499</v>
      </c>
      <c r="E7" s="132"/>
    </row>
    <row r="8" spans="1:5" ht="16.5">
      <c r="A8" s="236"/>
      <c r="B8" s="132" t="s">
        <v>2228</v>
      </c>
      <c r="C8" s="133">
        <v>36</v>
      </c>
      <c r="D8" s="132" t="s">
        <v>1499</v>
      </c>
      <c r="E8" s="132"/>
    </row>
    <row r="9" spans="1:5" ht="16.5">
      <c r="A9" s="236"/>
      <c r="B9" s="132" t="s">
        <v>1420</v>
      </c>
      <c r="C9" s="133">
        <v>99</v>
      </c>
      <c r="D9" s="132" t="s">
        <v>1499</v>
      </c>
      <c r="E9" s="132"/>
    </row>
    <row r="10" spans="1:5" ht="16.5">
      <c r="A10" s="236"/>
      <c r="B10" s="132" t="s">
        <v>2229</v>
      </c>
      <c r="C10" s="133">
        <v>72</v>
      </c>
      <c r="D10" s="132" t="s">
        <v>1499</v>
      </c>
      <c r="E10" s="132"/>
    </row>
    <row r="11" spans="1:5" ht="16.5">
      <c r="A11" s="236"/>
      <c r="B11" s="132" t="s">
        <v>2230</v>
      </c>
      <c r="C11" s="133">
        <v>88</v>
      </c>
      <c r="D11" s="132" t="s">
        <v>1499</v>
      </c>
      <c r="E11" s="132"/>
    </row>
    <row r="12" spans="1:5" ht="16.5">
      <c r="A12" s="236"/>
      <c r="B12" s="132" t="s">
        <v>2231</v>
      </c>
      <c r="C12" s="133">
        <v>180</v>
      </c>
      <c r="D12" s="132" t="s">
        <v>1499</v>
      </c>
      <c r="E12" s="132"/>
    </row>
    <row r="13" spans="1:5" ht="16.5">
      <c r="A13" s="236"/>
      <c r="B13" s="132" t="s">
        <v>2232</v>
      </c>
      <c r="C13" s="133">
        <v>180</v>
      </c>
      <c r="D13" s="132" t="s">
        <v>1499</v>
      </c>
      <c r="E13" s="132"/>
    </row>
    <row r="14" spans="1:5" ht="16.5">
      <c r="A14" s="236"/>
      <c r="B14" s="132" t="s">
        <v>1512</v>
      </c>
      <c r="C14" s="133">
        <v>48</v>
      </c>
      <c r="D14" s="132" t="s">
        <v>1378</v>
      </c>
      <c r="E14" s="132"/>
    </row>
    <row r="15" spans="1:5" ht="16.5">
      <c r="A15" s="236"/>
      <c r="B15" s="132" t="s">
        <v>1525</v>
      </c>
      <c r="C15" s="133">
        <v>74</v>
      </c>
      <c r="D15" s="132" t="s">
        <v>1378</v>
      </c>
      <c r="E15" s="132"/>
    </row>
    <row r="16" spans="1:5" ht="16.5">
      <c r="A16" s="236"/>
      <c r="B16" s="132" t="s">
        <v>1394</v>
      </c>
      <c r="C16" s="133">
        <v>150</v>
      </c>
      <c r="D16" s="132" t="s">
        <v>1378</v>
      </c>
      <c r="E16" s="132"/>
    </row>
    <row r="17" spans="1:5" ht="16.5">
      <c r="A17" s="236"/>
      <c r="B17" s="132" t="s">
        <v>1379</v>
      </c>
      <c r="C17" s="133">
        <v>130</v>
      </c>
      <c r="D17" s="132" t="s">
        <v>1378</v>
      </c>
      <c r="E17" s="132"/>
    </row>
    <row r="18" spans="1:5" ht="16.5">
      <c r="A18" s="236"/>
      <c r="B18" s="132" t="s">
        <v>2233</v>
      </c>
      <c r="C18" s="133">
        <v>227</v>
      </c>
      <c r="D18" s="132" t="s">
        <v>1378</v>
      </c>
      <c r="E18" s="132"/>
    </row>
    <row r="19" spans="1:5" ht="16.5">
      <c r="A19" s="236"/>
      <c r="B19" s="132" t="s">
        <v>2234</v>
      </c>
      <c r="C19" s="133">
        <v>258</v>
      </c>
      <c r="D19" s="132" t="s">
        <v>1378</v>
      </c>
      <c r="E19" s="132"/>
    </row>
    <row r="20" spans="1:5" ht="16.5">
      <c r="A20" s="236"/>
      <c r="B20" s="132" t="s">
        <v>1512</v>
      </c>
      <c r="C20" s="133">
        <v>240</v>
      </c>
      <c r="D20" s="132" t="s">
        <v>1378</v>
      </c>
      <c r="E20" s="132"/>
    </row>
    <row r="21" spans="1:5" ht="16.5">
      <c r="A21" s="236"/>
      <c r="B21" s="132" t="s">
        <v>2235</v>
      </c>
      <c r="C21" s="133">
        <v>90</v>
      </c>
      <c r="D21" s="132" t="s">
        <v>1378</v>
      </c>
      <c r="E21" s="132"/>
    </row>
    <row r="22" spans="1:5" ht="16.5">
      <c r="A22" s="236"/>
      <c r="B22" s="132" t="s">
        <v>1381</v>
      </c>
      <c r="C22" s="133">
        <v>270</v>
      </c>
      <c r="D22" s="132" t="s">
        <v>1378</v>
      </c>
      <c r="E22" s="132"/>
    </row>
    <row r="23" spans="1:5" ht="16.5">
      <c r="A23" s="236"/>
      <c r="B23" s="132" t="s">
        <v>1394</v>
      </c>
      <c r="C23" s="133">
        <v>482</v>
      </c>
      <c r="D23" s="132" t="s">
        <v>1378</v>
      </c>
      <c r="E23" s="132"/>
    </row>
    <row r="24" spans="1:5" ht="16.5">
      <c r="A24" s="236"/>
      <c r="B24" s="132" t="s">
        <v>2236</v>
      </c>
      <c r="C24" s="133">
        <v>485</v>
      </c>
      <c r="D24" s="132" t="s">
        <v>1378</v>
      </c>
      <c r="E24" s="132"/>
    </row>
    <row r="25" spans="1:5" ht="16.5">
      <c r="A25" s="236"/>
      <c r="B25" s="132" t="s">
        <v>1394</v>
      </c>
      <c r="C25" s="133">
        <v>270</v>
      </c>
      <c r="D25" s="132" t="s">
        <v>1378</v>
      </c>
      <c r="E25" s="132"/>
    </row>
    <row r="26" spans="1:5" ht="16.5">
      <c r="A26" s="236"/>
      <c r="B26" s="132" t="s">
        <v>1512</v>
      </c>
      <c r="C26" s="133">
        <v>48</v>
      </c>
      <c r="D26" s="132" t="s">
        <v>1378</v>
      </c>
      <c r="E26" s="132"/>
    </row>
    <row r="27" spans="1:5" ht="16.5">
      <c r="A27" s="236"/>
      <c r="B27" s="132" t="s">
        <v>1505</v>
      </c>
      <c r="C27" s="133">
        <v>64</v>
      </c>
      <c r="D27" s="132" t="s">
        <v>1380</v>
      </c>
      <c r="E27" s="132"/>
    </row>
    <row r="28" spans="1:5" ht="16.5">
      <c r="A28" s="236"/>
      <c r="B28" s="132" t="s">
        <v>2237</v>
      </c>
      <c r="C28" s="133">
        <v>100</v>
      </c>
      <c r="D28" s="132" t="s">
        <v>1380</v>
      </c>
      <c r="E28" s="132"/>
    </row>
    <row r="29" spans="1:5" ht="16.5">
      <c r="A29" s="236"/>
      <c r="B29" s="132" t="s">
        <v>2238</v>
      </c>
      <c r="C29" s="133">
        <v>45</v>
      </c>
      <c r="D29" s="132" t="s">
        <v>1380</v>
      </c>
      <c r="E29" s="132"/>
    </row>
    <row r="30" spans="1:5" ht="16.5">
      <c r="A30" s="236"/>
      <c r="B30" s="132" t="s">
        <v>1509</v>
      </c>
      <c r="C30" s="133">
        <v>240</v>
      </c>
      <c r="D30" s="132" t="s">
        <v>1380</v>
      </c>
      <c r="E30" s="132"/>
    </row>
    <row r="31" spans="1:5" ht="16.5">
      <c r="A31" s="236"/>
      <c r="B31" s="132" t="s">
        <v>2239</v>
      </c>
      <c r="C31" s="133">
        <v>99</v>
      </c>
      <c r="D31" s="132" t="s">
        <v>1380</v>
      </c>
      <c r="E31" s="132"/>
    </row>
    <row r="32" spans="1:5" ht="16.5">
      <c r="A32" s="236"/>
      <c r="B32" s="132" t="s">
        <v>1381</v>
      </c>
      <c r="C32" s="133">
        <v>192</v>
      </c>
      <c r="D32" s="132" t="s">
        <v>1380</v>
      </c>
      <c r="E32" s="132"/>
    </row>
    <row r="33" spans="1:5" ht="16.5">
      <c r="A33" s="236"/>
      <c r="B33" s="238" t="s">
        <v>2240</v>
      </c>
      <c r="C33" s="133">
        <v>64</v>
      </c>
      <c r="D33" s="132" t="s">
        <v>1380</v>
      </c>
      <c r="E33" s="132"/>
    </row>
    <row r="34" spans="1:5" ht="16.5">
      <c r="A34" s="236"/>
      <c r="B34" s="239"/>
      <c r="C34" s="133">
        <v>108</v>
      </c>
      <c r="D34" s="132" t="s">
        <v>1380</v>
      </c>
      <c r="E34" s="132"/>
    </row>
    <row r="35" spans="1:5" ht="16.5">
      <c r="A35" s="236"/>
      <c r="B35" s="240"/>
      <c r="C35" s="133">
        <v>622</v>
      </c>
      <c r="D35" s="132" t="s">
        <v>1380</v>
      </c>
      <c r="E35" s="132"/>
    </row>
    <row r="36" spans="1:5" ht="16.5">
      <c r="A36" s="236"/>
      <c r="B36" s="132" t="s">
        <v>2241</v>
      </c>
      <c r="C36" s="133">
        <v>95</v>
      </c>
      <c r="D36" s="132" t="s">
        <v>1380</v>
      </c>
      <c r="E36" s="132"/>
    </row>
    <row r="37" spans="1:5" ht="16.5">
      <c r="A37" s="236"/>
      <c r="B37" s="132" t="s">
        <v>1413</v>
      </c>
      <c r="C37" s="133">
        <v>120</v>
      </c>
      <c r="D37" s="132" t="s">
        <v>1380</v>
      </c>
      <c r="E37" s="132"/>
    </row>
    <row r="38" spans="1:5" ht="16.5">
      <c r="A38" s="236"/>
      <c r="B38" s="132" t="s">
        <v>2242</v>
      </c>
      <c r="C38" s="133">
        <v>150</v>
      </c>
      <c r="D38" s="132" t="s">
        <v>1380</v>
      </c>
      <c r="E38" s="132"/>
    </row>
    <row r="39" spans="1:5" ht="16.5">
      <c r="A39" s="236"/>
      <c r="B39" s="132" t="s">
        <v>2237</v>
      </c>
      <c r="C39" s="133">
        <v>180</v>
      </c>
      <c r="D39" s="132" t="s">
        <v>1380</v>
      </c>
      <c r="E39" s="132"/>
    </row>
    <row r="40" spans="1:5" ht="16.5">
      <c r="A40" s="236"/>
      <c r="B40" s="132" t="s">
        <v>2243</v>
      </c>
      <c r="C40" s="133">
        <v>140</v>
      </c>
      <c r="D40" s="132" t="s">
        <v>1380</v>
      </c>
      <c r="E40" s="132"/>
    </row>
    <row r="41" spans="1:5" ht="16.5">
      <c r="A41" s="236"/>
      <c r="B41" s="238" t="s">
        <v>1403</v>
      </c>
      <c r="C41" s="133">
        <v>588</v>
      </c>
      <c r="D41" s="132" t="s">
        <v>1380</v>
      </c>
      <c r="E41" s="132"/>
    </row>
    <row r="42" spans="1:5" ht="16.5">
      <c r="A42" s="236"/>
      <c r="B42" s="240"/>
      <c r="C42" s="133">
        <v>224</v>
      </c>
      <c r="D42" s="132" t="s">
        <v>1380</v>
      </c>
      <c r="E42" s="132"/>
    </row>
    <row r="43" spans="1:5" ht="16.5">
      <c r="A43" s="236"/>
      <c r="B43" s="132" t="s">
        <v>1505</v>
      </c>
      <c r="C43" s="133">
        <v>89</v>
      </c>
      <c r="D43" s="132" t="s">
        <v>1380</v>
      </c>
      <c r="E43" s="132"/>
    </row>
    <row r="44" spans="1:5" ht="16.5">
      <c r="A44" s="236"/>
      <c r="B44" s="132" t="s">
        <v>2244</v>
      </c>
      <c r="C44" s="133">
        <v>180</v>
      </c>
      <c r="D44" s="132" t="s">
        <v>1380</v>
      </c>
      <c r="E44" s="132"/>
    </row>
    <row r="45" spans="1:5" ht="16.5">
      <c r="A45" s="236"/>
      <c r="B45" s="132" t="s">
        <v>2245</v>
      </c>
      <c r="C45" s="133">
        <v>32</v>
      </c>
      <c r="D45" s="132" t="s">
        <v>1382</v>
      </c>
      <c r="E45" s="132"/>
    </row>
    <row r="46" spans="1:5" ht="16.5">
      <c r="A46" s="236"/>
      <c r="B46" s="132" t="s">
        <v>1528</v>
      </c>
      <c r="C46" s="133">
        <v>45</v>
      </c>
      <c r="D46" s="132" t="s">
        <v>1395</v>
      </c>
      <c r="E46" s="132"/>
    </row>
    <row r="47" spans="1:5" ht="16.5">
      <c r="A47" s="236"/>
      <c r="B47" s="132" t="s">
        <v>1526</v>
      </c>
      <c r="C47" s="133">
        <v>466</v>
      </c>
      <c r="D47" s="132" t="s">
        <v>1395</v>
      </c>
      <c r="E47" s="132"/>
    </row>
    <row r="48" spans="1:5" ht="16.5">
      <c r="A48" s="236"/>
      <c r="B48" s="132" t="s">
        <v>1527</v>
      </c>
      <c r="C48" s="133">
        <v>88</v>
      </c>
      <c r="D48" s="132" t="s">
        <v>1406</v>
      </c>
      <c r="E48" s="132"/>
    </row>
    <row r="49" spans="1:5" ht="16.5">
      <c r="A49" s="236"/>
      <c r="B49" s="132" t="s">
        <v>2246</v>
      </c>
      <c r="C49" s="133">
        <v>106</v>
      </c>
      <c r="D49" s="132" t="s">
        <v>1406</v>
      </c>
      <c r="E49" s="132"/>
    </row>
    <row r="50" spans="1:5" ht="16.5">
      <c r="A50" s="236"/>
      <c r="B50" s="238" t="s">
        <v>1394</v>
      </c>
      <c r="C50" s="133">
        <v>90</v>
      </c>
      <c r="D50" s="132" t="s">
        <v>2247</v>
      </c>
      <c r="E50" s="132"/>
    </row>
    <row r="51" spans="1:5" ht="16.5">
      <c r="A51" s="236"/>
      <c r="B51" s="239"/>
      <c r="C51" s="133">
        <v>120</v>
      </c>
      <c r="D51" s="132" t="s">
        <v>2247</v>
      </c>
      <c r="E51" s="132"/>
    </row>
    <row r="52" spans="1:5" ht="16.5">
      <c r="A52" s="236"/>
      <c r="B52" s="239"/>
      <c r="C52" s="133">
        <v>90</v>
      </c>
      <c r="D52" s="132" t="s">
        <v>2247</v>
      </c>
      <c r="E52" s="132"/>
    </row>
    <row r="53" spans="1:5" ht="16.5">
      <c r="A53" s="236"/>
      <c r="B53" s="239"/>
      <c r="C53" s="133">
        <v>30</v>
      </c>
      <c r="D53" s="132" t="s">
        <v>2247</v>
      </c>
      <c r="E53" s="132"/>
    </row>
    <row r="54" spans="1:5" ht="16.5">
      <c r="A54" s="236"/>
      <c r="B54" s="239"/>
      <c r="C54" s="133">
        <v>60</v>
      </c>
      <c r="D54" s="132" t="s">
        <v>2247</v>
      </c>
      <c r="E54" s="132"/>
    </row>
    <row r="55" spans="1:5" ht="16.5">
      <c r="A55" s="236"/>
      <c r="B55" s="240"/>
      <c r="C55" s="133">
        <v>140</v>
      </c>
      <c r="D55" s="132" t="s">
        <v>2247</v>
      </c>
      <c r="E55" s="132"/>
    </row>
    <row r="56" spans="1:5" ht="16.5">
      <c r="A56" s="236"/>
      <c r="B56" s="132" t="s">
        <v>2248</v>
      </c>
      <c r="C56" s="133">
        <v>120</v>
      </c>
      <c r="D56" s="132" t="s">
        <v>2247</v>
      </c>
      <c r="E56" s="132"/>
    </row>
    <row r="57" spans="1:5" ht="16.5">
      <c r="A57" s="236"/>
      <c r="B57" s="132" t="s">
        <v>2249</v>
      </c>
      <c r="C57" s="133">
        <v>40</v>
      </c>
      <c r="D57" s="132" t="s">
        <v>1384</v>
      </c>
      <c r="E57" s="132"/>
    </row>
    <row r="58" spans="1:5" ht="16.5">
      <c r="A58" s="236"/>
      <c r="B58" s="132" t="s">
        <v>2250</v>
      </c>
      <c r="C58" s="133">
        <v>300</v>
      </c>
      <c r="D58" s="132" t="s">
        <v>1384</v>
      </c>
      <c r="E58" s="132"/>
    </row>
    <row r="59" spans="1:5" ht="16.5">
      <c r="A59" s="236"/>
      <c r="B59" s="132" t="s">
        <v>2251</v>
      </c>
      <c r="C59" s="133">
        <v>98</v>
      </c>
      <c r="D59" s="132" t="s">
        <v>1399</v>
      </c>
      <c r="E59" s="132"/>
    </row>
    <row r="60" spans="1:5" ht="16.5">
      <c r="A60" s="236"/>
      <c r="B60" s="132" t="s">
        <v>2252</v>
      </c>
      <c r="C60" s="133">
        <v>149</v>
      </c>
      <c r="D60" s="132" t="s">
        <v>1399</v>
      </c>
      <c r="E60" s="132"/>
    </row>
    <row r="61" spans="1:5" ht="16.5">
      <c r="A61" s="236"/>
      <c r="B61" s="132" t="s">
        <v>2253</v>
      </c>
      <c r="C61" s="133">
        <v>200</v>
      </c>
      <c r="D61" s="132" t="s">
        <v>1399</v>
      </c>
      <c r="E61" s="132"/>
    </row>
    <row r="62" spans="1:5" ht="16.5">
      <c r="A62" s="236"/>
      <c r="B62" s="132" t="s">
        <v>2254</v>
      </c>
      <c r="C62" s="133">
        <v>248</v>
      </c>
      <c r="D62" s="132" t="s">
        <v>1399</v>
      </c>
      <c r="E62" s="132"/>
    </row>
    <row r="63" spans="1:5" ht="16.5">
      <c r="A63" s="236"/>
      <c r="B63" s="132" t="s">
        <v>2255</v>
      </c>
      <c r="C63" s="133">
        <v>150</v>
      </c>
      <c r="D63" s="132" t="s">
        <v>1399</v>
      </c>
      <c r="E63" s="132"/>
    </row>
    <row r="64" spans="1:5" ht="16.5">
      <c r="A64" s="236"/>
      <c r="B64" s="132" t="s">
        <v>2256</v>
      </c>
      <c r="C64" s="133">
        <v>108</v>
      </c>
      <c r="D64" s="132" t="s">
        <v>1400</v>
      </c>
      <c r="E64" s="132"/>
    </row>
    <row r="65" spans="1:5" ht="16.5">
      <c r="A65" s="236"/>
      <c r="B65" s="132" t="s">
        <v>2257</v>
      </c>
      <c r="C65" s="133">
        <v>75</v>
      </c>
      <c r="D65" s="132" t="s">
        <v>1385</v>
      </c>
      <c r="E65" s="132"/>
    </row>
    <row r="66" spans="1:5" ht="16.5">
      <c r="A66" s="236"/>
      <c r="B66" s="132" t="s">
        <v>2258</v>
      </c>
      <c r="C66" s="133">
        <v>90</v>
      </c>
      <c r="D66" s="132" t="s">
        <v>1388</v>
      </c>
      <c r="E66" s="132"/>
    </row>
    <row r="67" spans="1:5" ht="16.5">
      <c r="A67" s="236"/>
      <c r="B67" s="132" t="s">
        <v>2259</v>
      </c>
      <c r="C67" s="133">
        <v>110</v>
      </c>
      <c r="D67" s="132" t="s">
        <v>1388</v>
      </c>
      <c r="E67" s="132"/>
    </row>
    <row r="68" spans="1:5" ht="16.5">
      <c r="A68" s="236"/>
      <c r="B68" s="132" t="s">
        <v>2260</v>
      </c>
      <c r="C68" s="133">
        <v>204</v>
      </c>
      <c r="D68" s="132" t="s">
        <v>1388</v>
      </c>
      <c r="E68" s="132"/>
    </row>
    <row r="69" spans="1:5" ht="16.5">
      <c r="A69" s="236"/>
      <c r="B69" s="132" t="s">
        <v>1383</v>
      </c>
      <c r="C69" s="133">
        <v>110</v>
      </c>
      <c r="D69" s="132" t="s">
        <v>1388</v>
      </c>
      <c r="E69" s="132"/>
    </row>
    <row r="70" spans="1:5" ht="16.5">
      <c r="A70" s="236"/>
      <c r="B70" s="132" t="s">
        <v>2261</v>
      </c>
      <c r="C70" s="133">
        <v>300</v>
      </c>
      <c r="D70" s="132" t="s">
        <v>1389</v>
      </c>
      <c r="E70" s="132"/>
    </row>
    <row r="71" spans="1:5" ht="16.5">
      <c r="A71" s="237"/>
      <c r="B71" s="132" t="s">
        <v>1403</v>
      </c>
      <c r="C71" s="133">
        <v>50</v>
      </c>
      <c r="D71" s="132" t="s">
        <v>1390</v>
      </c>
      <c r="E71" s="132"/>
    </row>
    <row r="72" spans="1:5" ht="16.5">
      <c r="A72" s="233" t="s">
        <v>2262</v>
      </c>
      <c r="B72" s="234"/>
      <c r="C72" s="131">
        <v>11990</v>
      </c>
      <c r="D72" s="132"/>
      <c r="E72" s="132"/>
    </row>
    <row r="73" spans="1:5" ht="16.5">
      <c r="A73" s="235" t="s">
        <v>1393</v>
      </c>
      <c r="B73" s="132" t="s">
        <v>2263</v>
      </c>
      <c r="C73" s="133">
        <v>28</v>
      </c>
      <c r="D73" s="132" t="s">
        <v>1499</v>
      </c>
      <c r="E73" s="132"/>
    </row>
    <row r="74" spans="1:5" ht="16.5">
      <c r="A74" s="236"/>
      <c r="B74" s="132" t="s">
        <v>2264</v>
      </c>
      <c r="C74" s="133">
        <v>50</v>
      </c>
      <c r="D74" s="132" t="s">
        <v>1499</v>
      </c>
      <c r="E74" s="132"/>
    </row>
    <row r="75" spans="1:5" ht="16.5">
      <c r="A75" s="236"/>
      <c r="B75" s="132" t="s">
        <v>2265</v>
      </c>
      <c r="C75" s="133">
        <v>145</v>
      </c>
      <c r="D75" s="132" t="s">
        <v>1499</v>
      </c>
      <c r="E75" s="132"/>
    </row>
    <row r="76" spans="1:5" ht="16.5">
      <c r="A76" s="236"/>
      <c r="B76" s="132" t="s">
        <v>1381</v>
      </c>
      <c r="C76" s="133">
        <v>303</v>
      </c>
      <c r="D76" s="132" t="s">
        <v>1378</v>
      </c>
      <c r="E76" s="132"/>
    </row>
    <row r="77" spans="1:5" ht="16.5">
      <c r="A77" s="236"/>
      <c r="B77" s="132" t="s">
        <v>2266</v>
      </c>
      <c r="C77" s="133">
        <v>180</v>
      </c>
      <c r="D77" s="132" t="s">
        <v>1378</v>
      </c>
      <c r="E77" s="132"/>
    </row>
    <row r="78" spans="1:5" ht="16.5">
      <c r="A78" s="236"/>
      <c r="B78" s="238" t="s">
        <v>1394</v>
      </c>
      <c r="C78" s="133">
        <v>150</v>
      </c>
      <c r="D78" s="132" t="s">
        <v>1378</v>
      </c>
      <c r="E78" s="132"/>
    </row>
    <row r="79" spans="1:5" ht="16.5">
      <c r="A79" s="236"/>
      <c r="B79" s="240"/>
      <c r="C79" s="133">
        <v>186</v>
      </c>
      <c r="D79" s="132" t="s">
        <v>1378</v>
      </c>
      <c r="E79" s="132"/>
    </row>
    <row r="80" spans="1:5" ht="16.5">
      <c r="A80" s="236"/>
      <c r="B80" s="132" t="s">
        <v>1405</v>
      </c>
      <c r="C80" s="133">
        <v>210</v>
      </c>
      <c r="D80" s="132" t="s">
        <v>1378</v>
      </c>
      <c r="E80" s="132"/>
    </row>
    <row r="81" spans="1:5" ht="16.5">
      <c r="A81" s="236"/>
      <c r="B81" s="132" t="s">
        <v>2267</v>
      </c>
      <c r="C81" s="133">
        <v>95</v>
      </c>
      <c r="D81" s="132" t="s">
        <v>1378</v>
      </c>
      <c r="E81" s="132"/>
    </row>
    <row r="82" spans="1:5" ht="16.5">
      <c r="A82" s="236"/>
      <c r="B82" s="132" t="s">
        <v>1394</v>
      </c>
      <c r="C82" s="133">
        <v>403</v>
      </c>
      <c r="D82" s="132" t="s">
        <v>1378</v>
      </c>
      <c r="E82" s="132"/>
    </row>
    <row r="83" spans="1:5" ht="16.5">
      <c r="A83" s="236"/>
      <c r="B83" s="132" t="s">
        <v>1379</v>
      </c>
      <c r="C83" s="133">
        <v>70</v>
      </c>
      <c r="D83" s="132" t="s">
        <v>1378</v>
      </c>
      <c r="E83" s="132"/>
    </row>
    <row r="84" spans="1:5" ht="16.5">
      <c r="A84" s="236"/>
      <c r="B84" s="132" t="s">
        <v>2268</v>
      </c>
      <c r="C84" s="133">
        <v>47</v>
      </c>
      <c r="D84" s="132" t="s">
        <v>1378</v>
      </c>
      <c r="E84" s="132"/>
    </row>
    <row r="85" spans="1:5" ht="16.5">
      <c r="A85" s="236"/>
      <c r="B85" s="132" t="s">
        <v>1512</v>
      </c>
      <c r="C85" s="133">
        <v>60</v>
      </c>
      <c r="D85" s="132" t="s">
        <v>1378</v>
      </c>
      <c r="E85" s="132"/>
    </row>
    <row r="86" spans="1:5" ht="16.5">
      <c r="A86" s="236"/>
      <c r="B86" s="132" t="s">
        <v>2269</v>
      </c>
      <c r="C86" s="133">
        <v>165</v>
      </c>
      <c r="D86" s="132" t="s">
        <v>1378</v>
      </c>
      <c r="E86" s="132"/>
    </row>
    <row r="87" spans="1:5" ht="16.5">
      <c r="A87" s="236"/>
      <c r="B87" s="132" t="s">
        <v>2270</v>
      </c>
      <c r="C87" s="133">
        <v>180</v>
      </c>
      <c r="D87" s="132" t="s">
        <v>1380</v>
      </c>
      <c r="E87" s="132"/>
    </row>
    <row r="88" spans="1:5" ht="16.5">
      <c r="A88" s="236"/>
      <c r="B88" s="132" t="s">
        <v>1411</v>
      </c>
      <c r="C88" s="133">
        <v>141</v>
      </c>
      <c r="D88" s="132" t="s">
        <v>1380</v>
      </c>
      <c r="E88" s="132"/>
    </row>
    <row r="89" spans="1:5" ht="16.5">
      <c r="A89" s="236"/>
      <c r="B89" s="132" t="s">
        <v>1504</v>
      </c>
      <c r="C89" s="133">
        <v>248</v>
      </c>
      <c r="D89" s="132" t="s">
        <v>1380</v>
      </c>
      <c r="E89" s="132"/>
    </row>
    <row r="90" spans="1:5" ht="16.5">
      <c r="A90" s="236"/>
      <c r="B90" s="132" t="s">
        <v>2243</v>
      </c>
      <c r="C90" s="133">
        <v>117</v>
      </c>
      <c r="D90" s="132" t="s">
        <v>1380</v>
      </c>
      <c r="E90" s="132"/>
    </row>
    <row r="91" spans="1:5" ht="16.5">
      <c r="A91" s="236"/>
      <c r="B91" s="132" t="s">
        <v>1381</v>
      </c>
      <c r="C91" s="133">
        <v>32</v>
      </c>
      <c r="D91" s="132" t="s">
        <v>1380</v>
      </c>
      <c r="E91" s="132"/>
    </row>
    <row r="92" spans="1:5" ht="16.5">
      <c r="A92" s="236"/>
      <c r="B92" s="132" t="s">
        <v>1403</v>
      </c>
      <c r="C92" s="133">
        <v>256</v>
      </c>
      <c r="D92" s="132" t="s">
        <v>1380</v>
      </c>
      <c r="E92" s="132"/>
    </row>
    <row r="93" spans="1:5" ht="16.5">
      <c r="A93" s="236"/>
      <c r="B93" s="132" t="s">
        <v>1417</v>
      </c>
      <c r="C93" s="131">
        <v>2982</v>
      </c>
      <c r="D93" s="132" t="s">
        <v>1380</v>
      </c>
      <c r="E93" s="132"/>
    </row>
    <row r="94" spans="1:5" ht="16.5">
      <c r="A94" s="236"/>
      <c r="B94" s="132" t="s">
        <v>1505</v>
      </c>
      <c r="C94" s="133">
        <v>72</v>
      </c>
      <c r="D94" s="132" t="s">
        <v>1380</v>
      </c>
      <c r="E94" s="132"/>
    </row>
    <row r="95" spans="1:5" ht="16.5">
      <c r="A95" s="236"/>
      <c r="B95" s="132" t="s">
        <v>1403</v>
      </c>
      <c r="C95" s="133">
        <v>252</v>
      </c>
      <c r="D95" s="132" t="s">
        <v>1380</v>
      </c>
      <c r="E95" s="132"/>
    </row>
    <row r="96" spans="1:5" ht="16.5">
      <c r="A96" s="236"/>
      <c r="B96" s="132" t="s">
        <v>2271</v>
      </c>
      <c r="C96" s="133">
        <v>60</v>
      </c>
      <c r="D96" s="132" t="s">
        <v>1380</v>
      </c>
      <c r="E96" s="132"/>
    </row>
    <row r="97" spans="1:5" ht="16.5">
      <c r="A97" s="236"/>
      <c r="B97" s="132" t="s">
        <v>1417</v>
      </c>
      <c r="C97" s="133">
        <v>158</v>
      </c>
      <c r="D97" s="132" t="s">
        <v>1380</v>
      </c>
      <c r="E97" s="132"/>
    </row>
    <row r="98" spans="1:5" ht="16.5">
      <c r="A98" s="236"/>
      <c r="B98" s="132" t="s">
        <v>2237</v>
      </c>
      <c r="C98" s="133">
        <v>120</v>
      </c>
      <c r="D98" s="132" t="s">
        <v>1380</v>
      </c>
      <c r="E98" s="132"/>
    </row>
    <row r="99" spans="1:5" ht="16.5">
      <c r="A99" s="236"/>
      <c r="B99" s="132" t="s">
        <v>2272</v>
      </c>
      <c r="C99" s="133">
        <v>180</v>
      </c>
      <c r="D99" s="132" t="s">
        <v>1380</v>
      </c>
      <c r="E99" s="132"/>
    </row>
    <row r="100" spans="1:5" ht="16.5">
      <c r="A100" s="236"/>
      <c r="B100" s="132" t="s">
        <v>1511</v>
      </c>
      <c r="C100" s="133">
        <v>78</v>
      </c>
      <c r="D100" s="132" t="s">
        <v>1380</v>
      </c>
      <c r="E100" s="132"/>
    </row>
    <row r="101" spans="1:5" ht="16.5">
      <c r="A101" s="236"/>
      <c r="B101" s="132" t="s">
        <v>1505</v>
      </c>
      <c r="C101" s="133">
        <v>56</v>
      </c>
      <c r="D101" s="132" t="s">
        <v>1380</v>
      </c>
      <c r="E101" s="132"/>
    </row>
    <row r="102" spans="1:5" ht="16.5">
      <c r="A102" s="236"/>
      <c r="B102" s="132" t="s">
        <v>1403</v>
      </c>
      <c r="C102" s="133">
        <v>250</v>
      </c>
      <c r="D102" s="132" t="s">
        <v>1380</v>
      </c>
      <c r="E102" s="132"/>
    </row>
    <row r="103" spans="1:5" ht="16.5">
      <c r="A103" s="236"/>
      <c r="B103" s="132" t="s">
        <v>2273</v>
      </c>
      <c r="C103" s="133">
        <v>90</v>
      </c>
      <c r="D103" s="132" t="s">
        <v>1382</v>
      </c>
      <c r="E103" s="132"/>
    </row>
    <row r="104" spans="1:5" ht="16.5">
      <c r="A104" s="236"/>
      <c r="B104" s="132" t="s">
        <v>2274</v>
      </c>
      <c r="C104" s="133">
        <v>72</v>
      </c>
      <c r="D104" s="132" t="s">
        <v>1406</v>
      </c>
      <c r="E104" s="132"/>
    </row>
    <row r="105" spans="1:5" ht="16.5">
      <c r="A105" s="236"/>
      <c r="B105" s="132" t="s">
        <v>1403</v>
      </c>
      <c r="C105" s="133">
        <v>30</v>
      </c>
      <c r="D105" s="132" t="s">
        <v>1406</v>
      </c>
      <c r="E105" s="132"/>
    </row>
    <row r="106" spans="1:5" ht="16.5">
      <c r="A106" s="236"/>
      <c r="B106" s="238" t="s">
        <v>1527</v>
      </c>
      <c r="C106" s="133">
        <v>240</v>
      </c>
      <c r="D106" s="132" t="s">
        <v>1406</v>
      </c>
      <c r="E106" s="132"/>
    </row>
    <row r="107" spans="1:5" ht="16.5">
      <c r="A107" s="236"/>
      <c r="B107" s="239"/>
      <c r="C107" s="133">
        <v>72</v>
      </c>
      <c r="D107" s="132" t="s">
        <v>1406</v>
      </c>
      <c r="E107" s="132"/>
    </row>
    <row r="108" spans="1:5" ht="16.5">
      <c r="A108" s="236"/>
      <c r="B108" s="240"/>
      <c r="C108" s="133">
        <v>240</v>
      </c>
      <c r="D108" s="132" t="s">
        <v>1406</v>
      </c>
      <c r="E108" s="132"/>
    </row>
    <row r="109" spans="1:5" ht="16.5">
      <c r="A109" s="236"/>
      <c r="B109" s="132" t="s">
        <v>1394</v>
      </c>
      <c r="C109" s="133">
        <v>90</v>
      </c>
      <c r="D109" s="132" t="s">
        <v>2247</v>
      </c>
      <c r="E109" s="132"/>
    </row>
    <row r="110" spans="1:5" ht="16.5">
      <c r="A110" s="236"/>
      <c r="B110" s="238" t="s">
        <v>1383</v>
      </c>
      <c r="C110" s="133">
        <v>210</v>
      </c>
      <c r="D110" s="132" t="s">
        <v>2247</v>
      </c>
      <c r="E110" s="132"/>
    </row>
    <row r="111" spans="1:5" ht="16.5">
      <c r="A111" s="236"/>
      <c r="B111" s="240"/>
      <c r="C111" s="133">
        <v>180</v>
      </c>
      <c r="D111" s="132" t="s">
        <v>2247</v>
      </c>
      <c r="E111" s="132"/>
    </row>
    <row r="112" spans="1:5" ht="16.5">
      <c r="A112" s="236"/>
      <c r="B112" s="132" t="s">
        <v>2275</v>
      </c>
      <c r="C112" s="133">
        <v>180</v>
      </c>
      <c r="D112" s="132" t="s">
        <v>2247</v>
      </c>
      <c r="E112" s="132"/>
    </row>
    <row r="113" spans="1:5" ht="16.5">
      <c r="A113" s="236"/>
      <c r="B113" s="132" t="s">
        <v>1383</v>
      </c>
      <c r="C113" s="133">
        <v>120</v>
      </c>
      <c r="D113" s="132" t="s">
        <v>2247</v>
      </c>
      <c r="E113" s="132"/>
    </row>
    <row r="114" spans="1:5" ht="16.5">
      <c r="A114" s="236"/>
      <c r="B114" s="132" t="s">
        <v>2276</v>
      </c>
      <c r="C114" s="133">
        <v>180</v>
      </c>
      <c r="D114" s="132" t="s">
        <v>2247</v>
      </c>
      <c r="E114" s="132"/>
    </row>
    <row r="115" spans="1:5" ht="16.5">
      <c r="A115" s="236"/>
      <c r="B115" s="132" t="s">
        <v>1394</v>
      </c>
      <c r="C115" s="133">
        <v>120</v>
      </c>
      <c r="D115" s="132" t="s">
        <v>2247</v>
      </c>
      <c r="E115" s="132"/>
    </row>
    <row r="116" spans="1:5" ht="16.5">
      <c r="A116" s="236"/>
      <c r="B116" s="132" t="s">
        <v>2277</v>
      </c>
      <c r="C116" s="133">
        <v>180</v>
      </c>
      <c r="D116" s="132" t="s">
        <v>2247</v>
      </c>
      <c r="E116" s="132"/>
    </row>
    <row r="117" spans="1:5" ht="16.5">
      <c r="A117" s="236"/>
      <c r="B117" s="132" t="s">
        <v>2278</v>
      </c>
      <c r="C117" s="133">
        <v>180</v>
      </c>
      <c r="D117" s="132" t="s">
        <v>2247</v>
      </c>
      <c r="E117" s="132"/>
    </row>
    <row r="118" spans="1:5" ht="16.5">
      <c r="A118" s="236"/>
      <c r="B118" s="132" t="s">
        <v>2279</v>
      </c>
      <c r="C118" s="133">
        <v>200</v>
      </c>
      <c r="D118" s="132" t="s">
        <v>1384</v>
      </c>
      <c r="E118" s="132"/>
    </row>
    <row r="119" spans="1:5" ht="16.5">
      <c r="A119" s="236"/>
      <c r="B119" s="132" t="s">
        <v>2280</v>
      </c>
      <c r="C119" s="133">
        <v>86</v>
      </c>
      <c r="D119" s="132" t="s">
        <v>1399</v>
      </c>
      <c r="E119" s="132"/>
    </row>
    <row r="120" spans="1:5" ht="16.5">
      <c r="A120" s="236"/>
      <c r="B120" s="132" t="s">
        <v>2281</v>
      </c>
      <c r="C120" s="133">
        <v>60</v>
      </c>
      <c r="D120" s="132" t="s">
        <v>1399</v>
      </c>
      <c r="E120" s="132"/>
    </row>
    <row r="121" spans="1:5" ht="16.5">
      <c r="A121" s="236"/>
      <c r="B121" s="132" t="s">
        <v>2282</v>
      </c>
      <c r="C121" s="133">
        <v>120</v>
      </c>
      <c r="D121" s="132" t="s">
        <v>1385</v>
      </c>
      <c r="E121" s="132"/>
    </row>
    <row r="122" spans="1:5" ht="16.5">
      <c r="A122" s="236"/>
      <c r="B122" s="132" t="s">
        <v>2283</v>
      </c>
      <c r="C122" s="133">
        <v>180</v>
      </c>
      <c r="D122" s="132" t="s">
        <v>1385</v>
      </c>
      <c r="E122" s="132"/>
    </row>
    <row r="123" spans="1:5" ht="16.5">
      <c r="A123" s="236"/>
      <c r="B123" s="132" t="s">
        <v>1506</v>
      </c>
      <c r="C123" s="133">
        <v>69</v>
      </c>
      <c r="D123" s="132" t="s">
        <v>1385</v>
      </c>
      <c r="E123" s="132"/>
    </row>
    <row r="124" spans="1:5" ht="16.5">
      <c r="A124" s="236"/>
      <c r="B124" s="132" t="s">
        <v>2284</v>
      </c>
      <c r="C124" s="133">
        <v>47</v>
      </c>
      <c r="D124" s="132" t="s">
        <v>1385</v>
      </c>
      <c r="E124" s="132"/>
    </row>
    <row r="125" spans="1:5" ht="16.5">
      <c r="A125" s="236"/>
      <c r="B125" s="132" t="s">
        <v>2285</v>
      </c>
      <c r="C125" s="133">
        <v>120</v>
      </c>
      <c r="D125" s="132" t="s">
        <v>2286</v>
      </c>
      <c r="E125" s="132"/>
    </row>
    <row r="126" spans="1:5" ht="16.5">
      <c r="A126" s="236"/>
      <c r="B126" s="132" t="s">
        <v>2287</v>
      </c>
      <c r="C126" s="133">
        <v>56</v>
      </c>
      <c r="D126" s="132" t="s">
        <v>2286</v>
      </c>
      <c r="E126" s="132"/>
    </row>
    <row r="127" spans="1:5" ht="16.5">
      <c r="A127" s="236"/>
      <c r="B127" s="132" t="s">
        <v>1530</v>
      </c>
      <c r="C127" s="133">
        <v>180</v>
      </c>
      <c r="D127" s="132" t="s">
        <v>2286</v>
      </c>
      <c r="E127" s="132"/>
    </row>
    <row r="128" spans="1:5" ht="16.5">
      <c r="A128" s="236"/>
      <c r="B128" s="132" t="s">
        <v>2288</v>
      </c>
      <c r="C128" s="133">
        <v>167</v>
      </c>
      <c r="D128" s="132" t="s">
        <v>1388</v>
      </c>
      <c r="E128" s="132"/>
    </row>
    <row r="129" spans="1:5" ht="16.5">
      <c r="A129" s="236"/>
      <c r="B129" s="132" t="s">
        <v>2289</v>
      </c>
      <c r="C129" s="133">
        <v>95</v>
      </c>
      <c r="D129" s="132" t="s">
        <v>1388</v>
      </c>
      <c r="E129" s="132"/>
    </row>
    <row r="130" spans="1:5" ht="16.5">
      <c r="A130" s="236"/>
      <c r="B130" s="238" t="s">
        <v>1383</v>
      </c>
      <c r="C130" s="133">
        <v>120</v>
      </c>
      <c r="D130" s="132" t="s">
        <v>1388</v>
      </c>
      <c r="E130" s="132"/>
    </row>
    <row r="131" spans="1:5" ht="16.5">
      <c r="A131" s="236"/>
      <c r="B131" s="240"/>
      <c r="C131" s="133">
        <v>150</v>
      </c>
      <c r="D131" s="132" t="s">
        <v>1388</v>
      </c>
      <c r="E131" s="132"/>
    </row>
    <row r="132" spans="1:5" ht="16.5">
      <c r="A132" s="236"/>
      <c r="B132" s="132" t="s">
        <v>2290</v>
      </c>
      <c r="C132" s="133">
        <v>60</v>
      </c>
      <c r="D132" s="132" t="s">
        <v>1389</v>
      </c>
      <c r="E132" s="132"/>
    </row>
    <row r="133" spans="1:5" ht="16.5">
      <c r="A133" s="236"/>
      <c r="B133" s="132" t="s">
        <v>2291</v>
      </c>
      <c r="C133" s="133">
        <v>90</v>
      </c>
      <c r="D133" s="132" t="s">
        <v>1389</v>
      </c>
      <c r="E133" s="132"/>
    </row>
    <row r="134" spans="1:5" ht="16.5">
      <c r="A134" s="236"/>
      <c r="B134" s="132" t="s">
        <v>2292</v>
      </c>
      <c r="C134" s="133">
        <v>86</v>
      </c>
      <c r="D134" s="132" t="s">
        <v>1389</v>
      </c>
      <c r="E134" s="132"/>
    </row>
    <row r="135" spans="1:5" ht="16.5">
      <c r="A135" s="236"/>
      <c r="B135" s="132" t="s">
        <v>2293</v>
      </c>
      <c r="C135" s="133">
        <v>120</v>
      </c>
      <c r="D135" s="132" t="s">
        <v>1389</v>
      </c>
      <c r="E135" s="132"/>
    </row>
    <row r="136" spans="1:5" ht="16.5">
      <c r="A136" s="236"/>
      <c r="B136" s="132" t="s">
        <v>1381</v>
      </c>
      <c r="C136" s="133">
        <v>60</v>
      </c>
      <c r="D136" s="132" t="s">
        <v>1389</v>
      </c>
      <c r="E136" s="132"/>
    </row>
    <row r="137" spans="1:5" ht="16.5">
      <c r="A137" s="236"/>
      <c r="B137" s="132" t="s">
        <v>1403</v>
      </c>
      <c r="C137" s="133">
        <v>225</v>
      </c>
      <c r="D137" s="132" t="s">
        <v>1390</v>
      </c>
      <c r="E137" s="132"/>
    </row>
    <row r="138" spans="1:5" ht="16.5">
      <c r="A138" s="236"/>
      <c r="B138" s="132" t="s">
        <v>2294</v>
      </c>
      <c r="C138" s="133">
        <v>63</v>
      </c>
      <c r="D138" s="132" t="s">
        <v>1390</v>
      </c>
      <c r="E138" s="132"/>
    </row>
    <row r="139" spans="1:5" ht="16.5">
      <c r="A139" s="237"/>
      <c r="B139" s="132" t="s">
        <v>2295</v>
      </c>
      <c r="C139" s="133">
        <v>180</v>
      </c>
      <c r="D139" s="132" t="s">
        <v>2296</v>
      </c>
      <c r="E139" s="132"/>
    </row>
    <row r="140" spans="1:5" ht="16.5">
      <c r="A140" s="233" t="s">
        <v>2297</v>
      </c>
      <c r="B140" s="234"/>
      <c r="C140" s="131">
        <v>11811</v>
      </c>
      <c r="D140" s="132"/>
      <c r="E140" s="132"/>
    </row>
    <row r="141" spans="1:5" ht="16.5">
      <c r="A141" s="235" t="s">
        <v>1402</v>
      </c>
      <c r="B141" s="132" t="s">
        <v>2298</v>
      </c>
      <c r="C141" s="133">
        <v>80</v>
      </c>
      <c r="D141" s="132" t="s">
        <v>1499</v>
      </c>
      <c r="E141" s="132"/>
    </row>
    <row r="142" spans="1:5" ht="16.5">
      <c r="A142" s="236"/>
      <c r="B142" s="132" t="s">
        <v>2299</v>
      </c>
      <c r="C142" s="133">
        <v>70</v>
      </c>
      <c r="D142" s="132" t="s">
        <v>1499</v>
      </c>
      <c r="E142" s="132"/>
    </row>
    <row r="143" spans="1:5" ht="16.5">
      <c r="A143" s="236"/>
      <c r="B143" s="132" t="s">
        <v>2300</v>
      </c>
      <c r="C143" s="133">
        <v>148</v>
      </c>
      <c r="D143" s="132" t="s">
        <v>1499</v>
      </c>
      <c r="E143" s="132"/>
    </row>
    <row r="144" spans="1:5" ht="16.5">
      <c r="A144" s="236"/>
      <c r="B144" s="132" t="s">
        <v>2301</v>
      </c>
      <c r="C144" s="133">
        <v>154</v>
      </c>
      <c r="D144" s="132" t="s">
        <v>1499</v>
      </c>
      <c r="E144" s="132"/>
    </row>
    <row r="145" spans="1:5" ht="16.5">
      <c r="A145" s="236"/>
      <c r="B145" s="132" t="s">
        <v>1507</v>
      </c>
      <c r="C145" s="133">
        <v>354</v>
      </c>
      <c r="D145" s="132" t="s">
        <v>1378</v>
      </c>
      <c r="E145" s="132"/>
    </row>
    <row r="146" spans="1:5" ht="16.5">
      <c r="A146" s="236"/>
      <c r="B146" s="132" t="s">
        <v>2302</v>
      </c>
      <c r="C146" s="133">
        <v>266</v>
      </c>
      <c r="D146" s="132" t="s">
        <v>1378</v>
      </c>
      <c r="E146" s="132"/>
    </row>
    <row r="147" spans="1:5" ht="16.5">
      <c r="A147" s="236"/>
      <c r="B147" s="132" t="s">
        <v>2303</v>
      </c>
      <c r="C147" s="133">
        <v>899</v>
      </c>
      <c r="D147" s="132" t="s">
        <v>1378</v>
      </c>
      <c r="E147" s="132"/>
    </row>
    <row r="148" spans="1:5" ht="16.5">
      <c r="A148" s="236"/>
      <c r="B148" s="132" t="s">
        <v>2304</v>
      </c>
      <c r="C148" s="133">
        <v>392</v>
      </c>
      <c r="D148" s="132" t="s">
        <v>1378</v>
      </c>
      <c r="E148" s="132"/>
    </row>
    <row r="149" spans="1:5" ht="16.5">
      <c r="A149" s="236"/>
      <c r="B149" s="132" t="s">
        <v>1508</v>
      </c>
      <c r="C149" s="133">
        <v>120</v>
      </c>
      <c r="D149" s="132" t="s">
        <v>1378</v>
      </c>
      <c r="E149" s="132"/>
    </row>
    <row r="150" spans="1:5" ht="16.5">
      <c r="A150" s="236"/>
      <c r="B150" s="132" t="s">
        <v>1512</v>
      </c>
      <c r="C150" s="133">
        <v>78</v>
      </c>
      <c r="D150" s="132" t="s">
        <v>1378</v>
      </c>
      <c r="E150" s="132"/>
    </row>
    <row r="151" spans="1:5" ht="16.5">
      <c r="A151" s="236"/>
      <c r="B151" s="132" t="s">
        <v>2305</v>
      </c>
      <c r="C151" s="133">
        <v>60</v>
      </c>
      <c r="D151" s="132" t="s">
        <v>1378</v>
      </c>
      <c r="E151" s="132"/>
    </row>
    <row r="152" spans="1:5" ht="16.5">
      <c r="A152" s="236"/>
      <c r="B152" s="132" t="s">
        <v>1508</v>
      </c>
      <c r="C152" s="133">
        <v>105</v>
      </c>
      <c r="D152" s="132" t="s">
        <v>1378</v>
      </c>
      <c r="E152" s="132"/>
    </row>
    <row r="153" spans="1:5" ht="16.5">
      <c r="A153" s="236"/>
      <c r="B153" s="132" t="s">
        <v>2306</v>
      </c>
      <c r="C153" s="133">
        <v>90</v>
      </c>
      <c r="D153" s="132" t="s">
        <v>1378</v>
      </c>
      <c r="E153" s="132"/>
    </row>
    <row r="154" spans="1:5" ht="16.5">
      <c r="A154" s="236"/>
      <c r="B154" s="238" t="s">
        <v>1394</v>
      </c>
      <c r="C154" s="133">
        <v>150</v>
      </c>
      <c r="D154" s="132" t="s">
        <v>1378</v>
      </c>
      <c r="E154" s="132"/>
    </row>
    <row r="155" spans="1:5" ht="16.5">
      <c r="A155" s="236"/>
      <c r="B155" s="240"/>
      <c r="C155" s="133">
        <v>120</v>
      </c>
      <c r="D155" s="132" t="s">
        <v>1378</v>
      </c>
      <c r="E155" s="132"/>
    </row>
    <row r="156" spans="1:5" ht="16.5">
      <c r="A156" s="236"/>
      <c r="B156" s="132" t="s">
        <v>2307</v>
      </c>
      <c r="C156" s="133">
        <v>230</v>
      </c>
      <c r="D156" s="132" t="s">
        <v>1378</v>
      </c>
      <c r="E156" s="132"/>
    </row>
    <row r="157" spans="1:5" ht="16.5">
      <c r="A157" s="236"/>
      <c r="B157" s="132" t="s">
        <v>2308</v>
      </c>
      <c r="C157" s="133">
        <v>240</v>
      </c>
      <c r="D157" s="132" t="s">
        <v>1378</v>
      </c>
      <c r="E157" s="132"/>
    </row>
    <row r="158" spans="1:5" ht="16.5">
      <c r="A158" s="236"/>
      <c r="B158" s="132" t="s">
        <v>2309</v>
      </c>
      <c r="C158" s="133">
        <v>159</v>
      </c>
      <c r="D158" s="132" t="s">
        <v>1380</v>
      </c>
      <c r="E158" s="132"/>
    </row>
    <row r="159" spans="1:5" ht="16.5">
      <c r="A159" s="236"/>
      <c r="B159" s="132" t="s">
        <v>2310</v>
      </c>
      <c r="C159" s="133">
        <v>360</v>
      </c>
      <c r="D159" s="132" t="s">
        <v>1380</v>
      </c>
      <c r="E159" s="132"/>
    </row>
    <row r="160" spans="1:5" ht="16.5">
      <c r="A160" s="236"/>
      <c r="B160" s="132" t="s">
        <v>1505</v>
      </c>
      <c r="C160" s="133">
        <v>95</v>
      </c>
      <c r="D160" s="132" t="s">
        <v>1380</v>
      </c>
      <c r="E160" s="132"/>
    </row>
    <row r="161" spans="1:5" ht="16.5">
      <c r="A161" s="236"/>
      <c r="B161" s="238" t="s">
        <v>1403</v>
      </c>
      <c r="C161" s="133">
        <v>520</v>
      </c>
      <c r="D161" s="132" t="s">
        <v>1380</v>
      </c>
      <c r="E161" s="132"/>
    </row>
    <row r="162" spans="1:5" ht="16.5">
      <c r="A162" s="236"/>
      <c r="B162" s="240"/>
      <c r="C162" s="133">
        <v>360</v>
      </c>
      <c r="D162" s="132" t="s">
        <v>1380</v>
      </c>
      <c r="E162" s="132"/>
    </row>
    <row r="163" spans="1:5" ht="16.5">
      <c r="A163" s="236"/>
      <c r="B163" s="132" t="s">
        <v>2242</v>
      </c>
      <c r="C163" s="133">
        <v>150</v>
      </c>
      <c r="D163" s="132" t="s">
        <v>1380</v>
      </c>
      <c r="E163" s="132"/>
    </row>
    <row r="164" spans="1:5" ht="16.5">
      <c r="A164" s="236"/>
      <c r="B164" s="238" t="s">
        <v>1403</v>
      </c>
      <c r="C164" s="133">
        <v>160</v>
      </c>
      <c r="D164" s="132" t="s">
        <v>1380</v>
      </c>
      <c r="E164" s="132"/>
    </row>
    <row r="165" spans="1:5" ht="16.5">
      <c r="A165" s="236"/>
      <c r="B165" s="240"/>
      <c r="C165" s="133">
        <v>225</v>
      </c>
      <c r="D165" s="132" t="s">
        <v>1380</v>
      </c>
      <c r="E165" s="132"/>
    </row>
    <row r="166" spans="1:5" ht="16.5">
      <c r="A166" s="236"/>
      <c r="B166" s="132" t="s">
        <v>2311</v>
      </c>
      <c r="C166" s="133">
        <v>96</v>
      </c>
      <c r="D166" s="132" t="s">
        <v>1380</v>
      </c>
      <c r="E166" s="132"/>
    </row>
    <row r="167" spans="1:5" ht="16.5">
      <c r="A167" s="236"/>
      <c r="B167" s="132" t="s">
        <v>2237</v>
      </c>
      <c r="C167" s="133">
        <v>70</v>
      </c>
      <c r="D167" s="132" t="s">
        <v>1380</v>
      </c>
      <c r="E167" s="132"/>
    </row>
    <row r="168" spans="1:5" ht="16.5">
      <c r="A168" s="236"/>
      <c r="B168" s="132" t="s">
        <v>1505</v>
      </c>
      <c r="C168" s="133">
        <v>120</v>
      </c>
      <c r="D168" s="132" t="s">
        <v>1380</v>
      </c>
      <c r="E168" s="132"/>
    </row>
    <row r="169" spans="1:5" ht="16.5">
      <c r="A169" s="236"/>
      <c r="B169" s="132" t="s">
        <v>2312</v>
      </c>
      <c r="C169" s="133">
        <v>120</v>
      </c>
      <c r="D169" s="132" t="s">
        <v>1380</v>
      </c>
      <c r="E169" s="132"/>
    </row>
    <row r="170" spans="1:5" ht="16.5">
      <c r="A170" s="236"/>
      <c r="B170" s="238" t="s">
        <v>2237</v>
      </c>
      <c r="C170" s="133">
        <v>180</v>
      </c>
      <c r="D170" s="132" t="s">
        <v>1380</v>
      </c>
      <c r="E170" s="132"/>
    </row>
    <row r="171" spans="1:5" ht="16.5">
      <c r="A171" s="236"/>
      <c r="B171" s="240"/>
      <c r="C171" s="133">
        <v>180</v>
      </c>
      <c r="D171" s="132" t="s">
        <v>1380</v>
      </c>
      <c r="E171" s="132"/>
    </row>
    <row r="172" spans="1:5" ht="16.5">
      <c r="A172" s="236"/>
      <c r="B172" s="132" t="s">
        <v>1505</v>
      </c>
      <c r="C172" s="133">
        <v>49</v>
      </c>
      <c r="D172" s="132" t="s">
        <v>1380</v>
      </c>
      <c r="E172" s="132"/>
    </row>
    <row r="173" spans="1:5" ht="16.5">
      <c r="A173" s="236"/>
      <c r="B173" s="132" t="s">
        <v>2243</v>
      </c>
      <c r="C173" s="133">
        <v>78</v>
      </c>
      <c r="D173" s="132" t="s">
        <v>1380</v>
      </c>
      <c r="E173" s="132"/>
    </row>
    <row r="174" spans="1:5" ht="16.5">
      <c r="A174" s="236"/>
      <c r="B174" s="132" t="s">
        <v>2310</v>
      </c>
      <c r="C174" s="133">
        <v>182</v>
      </c>
      <c r="D174" s="132" t="s">
        <v>1380</v>
      </c>
      <c r="E174" s="132"/>
    </row>
    <row r="175" spans="1:5" ht="16.5">
      <c r="A175" s="236"/>
      <c r="B175" s="132" t="s">
        <v>2237</v>
      </c>
      <c r="C175" s="133">
        <v>180</v>
      </c>
      <c r="D175" s="132" t="s">
        <v>1380</v>
      </c>
      <c r="E175" s="132"/>
    </row>
    <row r="176" spans="1:5" ht="16.5">
      <c r="A176" s="236"/>
      <c r="B176" s="132" t="s">
        <v>1417</v>
      </c>
      <c r="C176" s="133">
        <v>102</v>
      </c>
      <c r="D176" s="132" t="s">
        <v>1380</v>
      </c>
      <c r="E176" s="132"/>
    </row>
    <row r="177" spans="1:5" ht="16.5">
      <c r="A177" s="236"/>
      <c r="B177" s="132" t="s">
        <v>1403</v>
      </c>
      <c r="C177" s="133">
        <v>320</v>
      </c>
      <c r="D177" s="132" t="s">
        <v>1380</v>
      </c>
      <c r="E177" s="132"/>
    </row>
    <row r="178" spans="1:5" ht="16.5">
      <c r="A178" s="236"/>
      <c r="B178" s="132" t="s">
        <v>1413</v>
      </c>
      <c r="C178" s="133">
        <v>222</v>
      </c>
      <c r="D178" s="132" t="s">
        <v>1380</v>
      </c>
      <c r="E178" s="132"/>
    </row>
    <row r="179" spans="1:5" ht="16.5">
      <c r="A179" s="236"/>
      <c r="B179" s="132" t="s">
        <v>1403</v>
      </c>
      <c r="C179" s="133">
        <v>270</v>
      </c>
      <c r="D179" s="132" t="s">
        <v>1380</v>
      </c>
      <c r="E179" s="132"/>
    </row>
    <row r="180" spans="1:5" ht="16.5">
      <c r="A180" s="236"/>
      <c r="B180" s="132" t="s">
        <v>2313</v>
      </c>
      <c r="C180" s="133">
        <v>152</v>
      </c>
      <c r="D180" s="132" t="s">
        <v>1380</v>
      </c>
      <c r="E180" s="132"/>
    </row>
    <row r="181" spans="1:5" ht="16.5">
      <c r="A181" s="236"/>
      <c r="B181" s="132" t="s">
        <v>1403</v>
      </c>
      <c r="C181" s="133">
        <v>36</v>
      </c>
      <c r="D181" s="132" t="s">
        <v>1380</v>
      </c>
      <c r="E181" s="132"/>
    </row>
    <row r="182" spans="1:5" ht="16.5">
      <c r="A182" s="236"/>
      <c r="B182" s="132" t="s">
        <v>2314</v>
      </c>
      <c r="C182" s="133">
        <v>480</v>
      </c>
      <c r="D182" s="132" t="s">
        <v>1380</v>
      </c>
      <c r="E182" s="132"/>
    </row>
    <row r="183" spans="1:5" ht="16.5">
      <c r="A183" s="236"/>
      <c r="B183" s="132" t="s">
        <v>1403</v>
      </c>
      <c r="C183" s="133">
        <v>240</v>
      </c>
      <c r="D183" s="132" t="s">
        <v>1380</v>
      </c>
      <c r="E183" s="132"/>
    </row>
    <row r="184" spans="1:5" ht="16.5">
      <c r="A184" s="236"/>
      <c r="B184" s="132" t="s">
        <v>1522</v>
      </c>
      <c r="C184" s="133">
        <v>50</v>
      </c>
      <c r="D184" s="132" t="s">
        <v>1380</v>
      </c>
      <c r="E184" s="132"/>
    </row>
    <row r="185" spans="1:5" ht="16.5">
      <c r="A185" s="236"/>
      <c r="B185" s="238" t="s">
        <v>1527</v>
      </c>
      <c r="C185" s="133">
        <v>178</v>
      </c>
      <c r="D185" s="132" t="s">
        <v>1406</v>
      </c>
      <c r="E185" s="132"/>
    </row>
    <row r="186" spans="1:5" ht="16.5">
      <c r="A186" s="236"/>
      <c r="B186" s="239"/>
      <c r="C186" s="133">
        <v>180</v>
      </c>
      <c r="D186" s="132" t="s">
        <v>1406</v>
      </c>
      <c r="E186" s="132"/>
    </row>
    <row r="187" spans="1:5" ht="16.5">
      <c r="A187" s="236"/>
      <c r="B187" s="240"/>
      <c r="C187" s="133">
        <v>320</v>
      </c>
      <c r="D187" s="132" t="s">
        <v>1406</v>
      </c>
      <c r="E187" s="132"/>
    </row>
    <row r="188" spans="1:5" ht="16.5">
      <c r="A188" s="236"/>
      <c r="B188" s="132" t="s">
        <v>1383</v>
      </c>
      <c r="C188" s="133">
        <v>120</v>
      </c>
      <c r="D188" s="132" t="s">
        <v>2247</v>
      </c>
      <c r="E188" s="132"/>
    </row>
    <row r="189" spans="1:5" ht="16.5">
      <c r="A189" s="236"/>
      <c r="B189" s="132" t="s">
        <v>2315</v>
      </c>
      <c r="C189" s="133">
        <v>60</v>
      </c>
      <c r="D189" s="132" t="s">
        <v>2247</v>
      </c>
      <c r="E189" s="132"/>
    </row>
    <row r="190" spans="1:5" ht="16.5">
      <c r="A190" s="236"/>
      <c r="B190" s="132" t="s">
        <v>2316</v>
      </c>
      <c r="C190" s="133">
        <v>115</v>
      </c>
      <c r="D190" s="132" t="s">
        <v>2247</v>
      </c>
      <c r="E190" s="132"/>
    </row>
    <row r="191" spans="1:5" ht="16.5">
      <c r="A191" s="236"/>
      <c r="B191" s="132" t="s">
        <v>1394</v>
      </c>
      <c r="C191" s="133">
        <v>60</v>
      </c>
      <c r="D191" s="132" t="s">
        <v>2247</v>
      </c>
      <c r="E191" s="132"/>
    </row>
    <row r="192" spans="1:5" ht="16.5">
      <c r="A192" s="236"/>
      <c r="B192" s="132" t="s">
        <v>2317</v>
      </c>
      <c r="C192" s="133">
        <v>179</v>
      </c>
      <c r="D192" s="132" t="s">
        <v>2247</v>
      </c>
      <c r="E192" s="132"/>
    </row>
    <row r="193" spans="1:5" ht="16.5">
      <c r="A193" s="236"/>
      <c r="B193" s="132" t="s">
        <v>1409</v>
      </c>
      <c r="C193" s="133">
        <v>60</v>
      </c>
      <c r="D193" s="132" t="s">
        <v>2247</v>
      </c>
      <c r="E193" s="132"/>
    </row>
    <row r="194" spans="1:5" ht="16.5">
      <c r="A194" s="236"/>
      <c r="B194" s="132" t="s">
        <v>2318</v>
      </c>
      <c r="C194" s="133">
        <v>152</v>
      </c>
      <c r="D194" s="132" t="s">
        <v>1399</v>
      </c>
      <c r="E194" s="132"/>
    </row>
    <row r="195" spans="1:5" ht="16.5">
      <c r="A195" s="236"/>
      <c r="B195" s="132" t="s">
        <v>2319</v>
      </c>
      <c r="C195" s="133">
        <v>153</v>
      </c>
      <c r="D195" s="132" t="s">
        <v>1399</v>
      </c>
      <c r="E195" s="132"/>
    </row>
    <row r="196" spans="1:5" ht="16.5">
      <c r="A196" s="236"/>
      <c r="B196" s="132" t="s">
        <v>2251</v>
      </c>
      <c r="C196" s="133">
        <v>240</v>
      </c>
      <c r="D196" s="132" t="s">
        <v>1399</v>
      </c>
      <c r="E196" s="132"/>
    </row>
    <row r="197" spans="1:5" ht="16.5">
      <c r="A197" s="236"/>
      <c r="B197" s="132" t="s">
        <v>2282</v>
      </c>
      <c r="C197" s="133">
        <v>210</v>
      </c>
      <c r="D197" s="132" t="s">
        <v>1385</v>
      </c>
      <c r="E197" s="132"/>
    </row>
    <row r="198" spans="1:5" ht="16.5">
      <c r="A198" s="236"/>
      <c r="B198" s="132" t="s">
        <v>2320</v>
      </c>
      <c r="C198" s="133">
        <v>108</v>
      </c>
      <c r="D198" s="132" t="s">
        <v>1386</v>
      </c>
      <c r="E198" s="132"/>
    </row>
    <row r="199" spans="1:5" ht="16.5">
      <c r="A199" s="236"/>
      <c r="B199" s="132" t="s">
        <v>2321</v>
      </c>
      <c r="C199" s="133">
        <v>97</v>
      </c>
      <c r="D199" s="132" t="s">
        <v>1388</v>
      </c>
      <c r="E199" s="132"/>
    </row>
    <row r="200" spans="1:5" ht="16.5">
      <c r="A200" s="236"/>
      <c r="B200" s="132" t="s">
        <v>2322</v>
      </c>
      <c r="C200" s="133">
        <v>40</v>
      </c>
      <c r="D200" s="132" t="s">
        <v>1388</v>
      </c>
      <c r="E200" s="132"/>
    </row>
    <row r="201" spans="1:5" ht="16.5">
      <c r="A201" s="236"/>
      <c r="B201" s="132" t="s">
        <v>2323</v>
      </c>
      <c r="C201" s="133">
        <v>56</v>
      </c>
      <c r="D201" s="132" t="s">
        <v>1389</v>
      </c>
      <c r="E201" s="132"/>
    </row>
    <row r="202" spans="1:5" ht="16.5">
      <c r="A202" s="236"/>
      <c r="B202" s="238" t="s">
        <v>1403</v>
      </c>
      <c r="C202" s="133">
        <v>125</v>
      </c>
      <c r="D202" s="132" t="s">
        <v>1390</v>
      </c>
      <c r="E202" s="132"/>
    </row>
    <row r="203" spans="1:5" ht="16.5">
      <c r="A203" s="236"/>
      <c r="B203" s="240"/>
      <c r="C203" s="133">
        <v>50</v>
      </c>
      <c r="D203" s="132" t="s">
        <v>1390</v>
      </c>
      <c r="E203" s="132"/>
    </row>
    <row r="204" spans="1:5" ht="16.5">
      <c r="A204" s="236"/>
      <c r="B204" s="132" t="s">
        <v>2324</v>
      </c>
      <c r="C204" s="133">
        <v>360</v>
      </c>
      <c r="D204" s="132" t="s">
        <v>1392</v>
      </c>
      <c r="E204" s="132"/>
    </row>
    <row r="205" spans="1:5" ht="16.5">
      <c r="A205" s="236"/>
      <c r="B205" s="132" t="s">
        <v>2325</v>
      </c>
      <c r="C205" s="133">
        <v>120</v>
      </c>
      <c r="D205" s="132" t="s">
        <v>1392</v>
      </c>
      <c r="E205" s="132"/>
    </row>
    <row r="206" spans="1:5" ht="16.5">
      <c r="A206" s="237"/>
      <c r="B206" s="132" t="s">
        <v>2324</v>
      </c>
      <c r="C206" s="133">
        <v>116</v>
      </c>
      <c r="D206" s="132" t="s">
        <v>1392</v>
      </c>
      <c r="E206" s="132"/>
    </row>
    <row r="207" spans="1:5" ht="16.5">
      <c r="A207" s="233" t="s">
        <v>2326</v>
      </c>
      <c r="B207" s="234"/>
      <c r="C207" s="131">
        <v>12815</v>
      </c>
      <c r="D207" s="132"/>
      <c r="E207" s="132"/>
    </row>
    <row r="208" spans="1:5" ht="16.5">
      <c r="A208" s="235" t="s">
        <v>1404</v>
      </c>
      <c r="B208" s="132" t="s">
        <v>2327</v>
      </c>
      <c r="C208" s="133">
        <v>118</v>
      </c>
      <c r="D208" s="132" t="s">
        <v>1499</v>
      </c>
      <c r="E208" s="132"/>
    </row>
    <row r="209" spans="1:5" ht="16.5">
      <c r="A209" s="236"/>
      <c r="B209" s="132" t="s">
        <v>2328</v>
      </c>
      <c r="C209" s="133">
        <v>374</v>
      </c>
      <c r="D209" s="132" t="s">
        <v>1499</v>
      </c>
      <c r="E209" s="132"/>
    </row>
    <row r="210" spans="1:5" ht="16.5">
      <c r="A210" s="236"/>
      <c r="B210" s="132" t="s">
        <v>2329</v>
      </c>
      <c r="C210" s="133">
        <v>54</v>
      </c>
      <c r="D210" s="132" t="s">
        <v>1499</v>
      </c>
      <c r="E210" s="132"/>
    </row>
    <row r="211" spans="1:5" ht="16.5">
      <c r="A211" s="236"/>
      <c r="B211" s="132" t="s">
        <v>1512</v>
      </c>
      <c r="C211" s="133">
        <v>200</v>
      </c>
      <c r="D211" s="132" t="s">
        <v>1378</v>
      </c>
      <c r="E211" s="132"/>
    </row>
    <row r="212" spans="1:5" ht="16.5">
      <c r="A212" s="236"/>
      <c r="B212" s="132" t="s">
        <v>2330</v>
      </c>
      <c r="C212" s="133">
        <v>190</v>
      </c>
      <c r="D212" s="132" t="s">
        <v>1378</v>
      </c>
      <c r="E212" s="132"/>
    </row>
    <row r="213" spans="1:5" ht="16.5">
      <c r="A213" s="236"/>
      <c r="B213" s="132" t="s">
        <v>1394</v>
      </c>
      <c r="C213" s="133">
        <v>60</v>
      </c>
      <c r="D213" s="132" t="s">
        <v>1378</v>
      </c>
      <c r="E213" s="132"/>
    </row>
    <row r="214" spans="1:5" ht="16.5">
      <c r="A214" s="236"/>
      <c r="B214" s="132" t="s">
        <v>2331</v>
      </c>
      <c r="C214" s="131">
        <v>1152</v>
      </c>
      <c r="D214" s="132" t="s">
        <v>1378</v>
      </c>
      <c r="E214" s="132"/>
    </row>
    <row r="215" spans="1:5" ht="16.5">
      <c r="A215" s="236"/>
      <c r="B215" s="132" t="s">
        <v>2332</v>
      </c>
      <c r="C215" s="133">
        <v>60</v>
      </c>
      <c r="D215" s="132" t="s">
        <v>1378</v>
      </c>
      <c r="E215" s="132"/>
    </row>
    <row r="216" spans="1:5" ht="16.5">
      <c r="A216" s="236"/>
      <c r="B216" s="238" t="s">
        <v>1394</v>
      </c>
      <c r="C216" s="133">
        <v>150</v>
      </c>
      <c r="D216" s="132" t="s">
        <v>1378</v>
      </c>
      <c r="E216" s="132"/>
    </row>
    <row r="217" spans="1:5" ht="16.5">
      <c r="A217" s="236"/>
      <c r="B217" s="240"/>
      <c r="C217" s="133">
        <v>73</v>
      </c>
      <c r="D217" s="132" t="s">
        <v>1378</v>
      </c>
      <c r="E217" s="132"/>
    </row>
    <row r="218" spans="1:5" ht="16.5">
      <c r="A218" s="236"/>
      <c r="B218" s="132" t="s">
        <v>2333</v>
      </c>
      <c r="C218" s="133">
        <v>60</v>
      </c>
      <c r="D218" s="132" t="s">
        <v>1380</v>
      </c>
      <c r="E218" s="132"/>
    </row>
    <row r="219" spans="1:5" ht="16.5">
      <c r="A219" s="236"/>
      <c r="B219" s="132" t="s">
        <v>1505</v>
      </c>
      <c r="C219" s="133">
        <v>219</v>
      </c>
      <c r="D219" s="132" t="s">
        <v>1380</v>
      </c>
      <c r="E219" s="132"/>
    </row>
    <row r="220" spans="1:5" ht="16.5">
      <c r="A220" s="236"/>
      <c r="B220" s="132" t="s">
        <v>2334</v>
      </c>
      <c r="C220" s="133">
        <v>117</v>
      </c>
      <c r="D220" s="132" t="s">
        <v>1380</v>
      </c>
      <c r="E220" s="132"/>
    </row>
    <row r="221" spans="1:5" ht="16.5">
      <c r="A221" s="236"/>
      <c r="B221" s="132" t="s">
        <v>1505</v>
      </c>
      <c r="C221" s="133">
        <v>72</v>
      </c>
      <c r="D221" s="132" t="s">
        <v>1380</v>
      </c>
      <c r="E221" s="132"/>
    </row>
    <row r="222" spans="1:5" ht="16.5">
      <c r="A222" s="236"/>
      <c r="B222" s="132" t="s">
        <v>2335</v>
      </c>
      <c r="C222" s="133">
        <v>300</v>
      </c>
      <c r="D222" s="132" t="s">
        <v>1380</v>
      </c>
      <c r="E222" s="132"/>
    </row>
    <row r="223" spans="1:5" ht="16.5">
      <c r="A223" s="236"/>
      <c r="B223" s="132" t="s">
        <v>1413</v>
      </c>
      <c r="C223" s="133">
        <v>100</v>
      </c>
      <c r="D223" s="132" t="s">
        <v>1380</v>
      </c>
      <c r="E223" s="132"/>
    </row>
    <row r="224" spans="1:5" ht="16.5">
      <c r="A224" s="236"/>
      <c r="B224" s="132" t="s">
        <v>1403</v>
      </c>
      <c r="C224" s="133">
        <v>102</v>
      </c>
      <c r="D224" s="132" t="s">
        <v>1380</v>
      </c>
      <c r="E224" s="132"/>
    </row>
    <row r="225" spans="1:5" ht="16.5">
      <c r="A225" s="236"/>
      <c r="B225" s="132" t="s">
        <v>1505</v>
      </c>
      <c r="C225" s="133">
        <v>194</v>
      </c>
      <c r="D225" s="132" t="s">
        <v>1380</v>
      </c>
      <c r="E225" s="132"/>
    </row>
    <row r="226" spans="1:5" ht="16.5">
      <c r="A226" s="236"/>
      <c r="B226" s="132" t="s">
        <v>1413</v>
      </c>
      <c r="C226" s="133">
        <v>140</v>
      </c>
      <c r="D226" s="132" t="s">
        <v>1380</v>
      </c>
      <c r="E226" s="132"/>
    </row>
    <row r="227" spans="1:5" ht="16.5">
      <c r="A227" s="236"/>
      <c r="B227" s="132" t="s">
        <v>2336</v>
      </c>
      <c r="C227" s="133">
        <v>138</v>
      </c>
      <c r="D227" s="132" t="s">
        <v>1380</v>
      </c>
      <c r="E227" s="132"/>
    </row>
    <row r="228" spans="1:5" ht="16.5">
      <c r="A228" s="236"/>
      <c r="B228" s="238" t="s">
        <v>1403</v>
      </c>
      <c r="C228" s="133">
        <v>60</v>
      </c>
      <c r="D228" s="132" t="s">
        <v>1380</v>
      </c>
      <c r="E228" s="132"/>
    </row>
    <row r="229" spans="1:5" ht="16.5">
      <c r="A229" s="236"/>
      <c r="B229" s="240"/>
      <c r="C229" s="133">
        <v>170</v>
      </c>
      <c r="D229" s="132" t="s">
        <v>1380</v>
      </c>
      <c r="E229" s="132"/>
    </row>
    <row r="230" spans="1:5" ht="16.5">
      <c r="A230" s="236"/>
      <c r="B230" s="132" t="s">
        <v>2310</v>
      </c>
      <c r="C230" s="133">
        <v>126</v>
      </c>
      <c r="D230" s="132" t="s">
        <v>1380</v>
      </c>
      <c r="E230" s="132"/>
    </row>
    <row r="231" spans="1:5" ht="16.5">
      <c r="A231" s="236"/>
      <c r="B231" s="132" t="s">
        <v>1411</v>
      </c>
      <c r="C231" s="133">
        <v>180</v>
      </c>
      <c r="D231" s="132" t="s">
        <v>1380</v>
      </c>
      <c r="E231" s="132"/>
    </row>
    <row r="232" spans="1:5" ht="16.5">
      <c r="A232" s="236"/>
      <c r="B232" s="132" t="s">
        <v>2337</v>
      </c>
      <c r="C232" s="133">
        <v>200</v>
      </c>
      <c r="D232" s="132" t="s">
        <v>1380</v>
      </c>
      <c r="E232" s="132"/>
    </row>
    <row r="233" spans="1:5" ht="16.5">
      <c r="A233" s="236"/>
      <c r="B233" s="132" t="s">
        <v>2338</v>
      </c>
      <c r="C233" s="133">
        <v>49</v>
      </c>
      <c r="D233" s="132" t="s">
        <v>1382</v>
      </c>
      <c r="E233" s="132"/>
    </row>
    <row r="234" spans="1:5" ht="16.5">
      <c r="A234" s="236"/>
      <c r="B234" s="132" t="s">
        <v>2339</v>
      </c>
      <c r="C234" s="133">
        <v>172</v>
      </c>
      <c r="D234" s="132" t="s">
        <v>1395</v>
      </c>
      <c r="E234" s="132"/>
    </row>
    <row r="235" spans="1:5" ht="16.5">
      <c r="A235" s="236"/>
      <c r="B235" s="132" t="s">
        <v>2340</v>
      </c>
      <c r="C235" s="133">
        <v>450</v>
      </c>
      <c r="D235" s="132" t="s">
        <v>1395</v>
      </c>
      <c r="E235" s="132"/>
    </row>
    <row r="236" spans="1:5" ht="16.5">
      <c r="A236" s="236"/>
      <c r="B236" s="132" t="s">
        <v>2341</v>
      </c>
      <c r="C236" s="133">
        <v>320</v>
      </c>
      <c r="D236" s="132" t="s">
        <v>1406</v>
      </c>
      <c r="E236" s="132"/>
    </row>
    <row r="237" spans="1:5" ht="16.5">
      <c r="A237" s="236"/>
      <c r="B237" s="132" t="s">
        <v>2342</v>
      </c>
      <c r="C237" s="133">
        <v>289</v>
      </c>
      <c r="D237" s="132" t="s">
        <v>1406</v>
      </c>
      <c r="E237" s="132"/>
    </row>
    <row r="238" spans="1:5" ht="16.5">
      <c r="A238" s="236"/>
      <c r="B238" s="132" t="s">
        <v>1527</v>
      </c>
      <c r="C238" s="133">
        <v>52</v>
      </c>
      <c r="D238" s="132" t="s">
        <v>1406</v>
      </c>
      <c r="E238" s="132"/>
    </row>
    <row r="239" spans="1:5" ht="16.5">
      <c r="A239" s="236"/>
      <c r="B239" s="132" t="s">
        <v>2343</v>
      </c>
      <c r="C239" s="133">
        <v>249</v>
      </c>
      <c r="D239" s="132" t="s">
        <v>1406</v>
      </c>
      <c r="E239" s="132"/>
    </row>
    <row r="240" spans="1:5" ht="16.5">
      <c r="A240" s="236"/>
      <c r="B240" s="132" t="s">
        <v>1403</v>
      </c>
      <c r="C240" s="133">
        <v>210</v>
      </c>
      <c r="D240" s="132" t="s">
        <v>1406</v>
      </c>
      <c r="E240" s="132"/>
    </row>
    <row r="241" spans="1:5" ht="16.5">
      <c r="A241" s="236"/>
      <c r="B241" s="238" t="s">
        <v>1527</v>
      </c>
      <c r="C241" s="133">
        <v>168</v>
      </c>
      <c r="D241" s="132" t="s">
        <v>1406</v>
      </c>
      <c r="E241" s="132"/>
    </row>
    <row r="242" spans="1:5" ht="16.5">
      <c r="A242" s="236"/>
      <c r="B242" s="240"/>
      <c r="C242" s="133">
        <v>241</v>
      </c>
      <c r="D242" s="132" t="s">
        <v>1406</v>
      </c>
      <c r="E242" s="132"/>
    </row>
    <row r="243" spans="1:5" ht="16.5">
      <c r="A243" s="236"/>
      <c r="B243" s="238" t="s">
        <v>1394</v>
      </c>
      <c r="C243" s="133">
        <v>60</v>
      </c>
      <c r="D243" s="132" t="s">
        <v>2247</v>
      </c>
      <c r="E243" s="132"/>
    </row>
    <row r="244" spans="1:5" ht="16.5">
      <c r="A244" s="236"/>
      <c r="B244" s="240"/>
      <c r="C244" s="133">
        <v>120</v>
      </c>
      <c r="D244" s="132" t="s">
        <v>2247</v>
      </c>
      <c r="E244" s="132"/>
    </row>
    <row r="245" spans="1:5" ht="16.5">
      <c r="A245" s="236"/>
      <c r="B245" s="132" t="s">
        <v>2344</v>
      </c>
      <c r="C245" s="133">
        <v>156</v>
      </c>
      <c r="D245" s="132" t="s">
        <v>2247</v>
      </c>
      <c r="E245" s="132"/>
    </row>
    <row r="246" spans="1:5" ht="16.5">
      <c r="A246" s="236"/>
      <c r="B246" s="132" t="s">
        <v>2345</v>
      </c>
      <c r="C246" s="133">
        <v>154</v>
      </c>
      <c r="D246" s="132" t="s">
        <v>2247</v>
      </c>
      <c r="E246" s="132"/>
    </row>
    <row r="247" spans="1:5" ht="16.5">
      <c r="A247" s="236"/>
      <c r="B247" s="132" t="s">
        <v>2346</v>
      </c>
      <c r="C247" s="133">
        <v>240</v>
      </c>
      <c r="D247" s="132" t="s">
        <v>2247</v>
      </c>
      <c r="E247" s="132"/>
    </row>
    <row r="248" spans="1:5" ht="16.5">
      <c r="A248" s="236"/>
      <c r="B248" s="132" t="s">
        <v>2347</v>
      </c>
      <c r="C248" s="133">
        <v>116</v>
      </c>
      <c r="D248" s="132" t="s">
        <v>2247</v>
      </c>
      <c r="E248" s="132"/>
    </row>
    <row r="249" spans="1:5" ht="16.5">
      <c r="A249" s="236"/>
      <c r="B249" s="132" t="s">
        <v>2348</v>
      </c>
      <c r="C249" s="133">
        <v>91</v>
      </c>
      <c r="D249" s="132" t="s">
        <v>2247</v>
      </c>
      <c r="E249" s="132"/>
    </row>
    <row r="250" spans="1:5" ht="16.5">
      <c r="A250" s="236"/>
      <c r="B250" s="132" t="s">
        <v>2349</v>
      </c>
      <c r="C250" s="133">
        <v>176</v>
      </c>
      <c r="D250" s="132" t="s">
        <v>2247</v>
      </c>
      <c r="E250" s="132"/>
    </row>
    <row r="251" spans="1:5" ht="16.5">
      <c r="A251" s="236"/>
      <c r="B251" s="132" t="s">
        <v>1383</v>
      </c>
      <c r="C251" s="133">
        <v>150</v>
      </c>
      <c r="D251" s="132" t="s">
        <v>2247</v>
      </c>
      <c r="E251" s="132"/>
    </row>
    <row r="252" spans="1:5" ht="16.5">
      <c r="A252" s="236"/>
      <c r="B252" s="132" t="s">
        <v>1409</v>
      </c>
      <c r="C252" s="133">
        <v>26</v>
      </c>
      <c r="D252" s="132" t="s">
        <v>2247</v>
      </c>
      <c r="E252" s="132"/>
    </row>
    <row r="253" spans="1:5" ht="16.5">
      <c r="A253" s="236"/>
      <c r="B253" s="132" t="s">
        <v>1383</v>
      </c>
      <c r="C253" s="133">
        <v>240</v>
      </c>
      <c r="D253" s="132" t="s">
        <v>2247</v>
      </c>
      <c r="E253" s="132"/>
    </row>
    <row r="254" spans="1:5" ht="16.5">
      <c r="A254" s="236"/>
      <c r="B254" s="132" t="s">
        <v>1515</v>
      </c>
      <c r="C254" s="133">
        <v>51</v>
      </c>
      <c r="D254" s="132" t="s">
        <v>2247</v>
      </c>
      <c r="E254" s="132"/>
    </row>
    <row r="255" spans="1:5" ht="16.5">
      <c r="A255" s="236"/>
      <c r="B255" s="132" t="s">
        <v>1383</v>
      </c>
      <c r="C255" s="133">
        <v>105</v>
      </c>
      <c r="D255" s="132" t="s">
        <v>2247</v>
      </c>
      <c r="E255" s="132"/>
    </row>
    <row r="256" spans="1:5" ht="16.5">
      <c r="A256" s="236"/>
      <c r="B256" s="132" t="s">
        <v>1515</v>
      </c>
      <c r="C256" s="133">
        <v>143</v>
      </c>
      <c r="D256" s="132" t="s">
        <v>2247</v>
      </c>
      <c r="E256" s="132"/>
    </row>
    <row r="257" spans="1:5" ht="16.5">
      <c r="A257" s="236"/>
      <c r="B257" s="132" t="s">
        <v>2350</v>
      </c>
      <c r="C257" s="133">
        <v>230</v>
      </c>
      <c r="D257" s="132" t="s">
        <v>1384</v>
      </c>
      <c r="E257" s="132"/>
    </row>
    <row r="258" spans="1:5" ht="16.5">
      <c r="A258" s="236"/>
      <c r="B258" s="132" t="s">
        <v>2351</v>
      </c>
      <c r="C258" s="133">
        <v>100</v>
      </c>
      <c r="D258" s="132" t="s">
        <v>1384</v>
      </c>
      <c r="E258" s="132"/>
    </row>
    <row r="259" spans="1:5" ht="16.5">
      <c r="A259" s="236"/>
      <c r="B259" s="132" t="s">
        <v>2352</v>
      </c>
      <c r="C259" s="133">
        <v>100</v>
      </c>
      <c r="D259" s="132" t="s">
        <v>1384</v>
      </c>
      <c r="E259" s="132"/>
    </row>
    <row r="260" spans="1:5" ht="16.5">
      <c r="A260" s="236"/>
      <c r="B260" s="132" t="s">
        <v>2353</v>
      </c>
      <c r="C260" s="133">
        <v>51</v>
      </c>
      <c r="D260" s="132" t="s">
        <v>1399</v>
      </c>
      <c r="E260" s="132"/>
    </row>
    <row r="261" spans="1:5" ht="16.5">
      <c r="A261" s="236"/>
      <c r="B261" s="132" t="s">
        <v>2354</v>
      </c>
      <c r="C261" s="133">
        <v>134</v>
      </c>
      <c r="D261" s="132" t="s">
        <v>1399</v>
      </c>
      <c r="E261" s="132"/>
    </row>
    <row r="262" spans="1:5" ht="16.5">
      <c r="A262" s="236"/>
      <c r="B262" s="132" t="s">
        <v>2355</v>
      </c>
      <c r="C262" s="133">
        <v>349</v>
      </c>
      <c r="D262" s="132" t="s">
        <v>1399</v>
      </c>
      <c r="E262" s="132"/>
    </row>
    <row r="263" spans="1:5" ht="16.5">
      <c r="A263" s="236"/>
      <c r="B263" s="132" t="s">
        <v>2356</v>
      </c>
      <c r="C263" s="133">
        <v>204</v>
      </c>
      <c r="D263" s="132" t="s">
        <v>1399</v>
      </c>
      <c r="E263" s="132"/>
    </row>
    <row r="264" spans="1:5" ht="16.5">
      <c r="A264" s="236"/>
      <c r="B264" s="132" t="s">
        <v>2357</v>
      </c>
      <c r="C264" s="133">
        <v>182</v>
      </c>
      <c r="D264" s="132" t="s">
        <v>1399</v>
      </c>
      <c r="E264" s="132"/>
    </row>
    <row r="265" spans="1:5" ht="16.5">
      <c r="A265" s="236"/>
      <c r="B265" s="132" t="s">
        <v>2358</v>
      </c>
      <c r="C265" s="133">
        <v>150</v>
      </c>
      <c r="D265" s="132" t="s">
        <v>1399</v>
      </c>
      <c r="E265" s="132"/>
    </row>
    <row r="266" spans="1:5" ht="16.5">
      <c r="A266" s="236"/>
      <c r="B266" s="132" t="s">
        <v>2359</v>
      </c>
      <c r="C266" s="133">
        <v>90</v>
      </c>
      <c r="D266" s="132" t="s">
        <v>1400</v>
      </c>
      <c r="E266" s="132"/>
    </row>
    <row r="267" spans="1:5" ht="16.5">
      <c r="A267" s="236"/>
      <c r="B267" s="132" t="s">
        <v>2360</v>
      </c>
      <c r="C267" s="133">
        <v>243</v>
      </c>
      <c r="D267" s="132" t="s">
        <v>1400</v>
      </c>
      <c r="E267" s="132"/>
    </row>
    <row r="268" spans="1:5" ht="16.5">
      <c r="A268" s="236"/>
      <c r="B268" s="132" t="s">
        <v>2361</v>
      </c>
      <c r="C268" s="133">
        <v>230</v>
      </c>
      <c r="D268" s="132" t="s">
        <v>1385</v>
      </c>
      <c r="E268" s="132"/>
    </row>
    <row r="269" spans="1:5" ht="16.5">
      <c r="A269" s="236"/>
      <c r="B269" s="132" t="s">
        <v>2253</v>
      </c>
      <c r="C269" s="133">
        <v>150</v>
      </c>
      <c r="D269" s="132" t="s">
        <v>1385</v>
      </c>
      <c r="E269" s="132"/>
    </row>
    <row r="270" spans="1:5" ht="16.5">
      <c r="A270" s="236"/>
      <c r="B270" s="132" t="s">
        <v>2282</v>
      </c>
      <c r="C270" s="133">
        <v>201</v>
      </c>
      <c r="D270" s="132" t="s">
        <v>1385</v>
      </c>
      <c r="E270" s="132"/>
    </row>
    <row r="271" spans="1:5" ht="16.5">
      <c r="A271" s="236"/>
      <c r="B271" s="132" t="s">
        <v>2362</v>
      </c>
      <c r="C271" s="133">
        <v>168</v>
      </c>
      <c r="D271" s="132" t="s">
        <v>1385</v>
      </c>
      <c r="E271" s="132"/>
    </row>
    <row r="272" spans="1:5" ht="16.5">
      <c r="A272" s="236"/>
      <c r="B272" s="132" t="s">
        <v>2363</v>
      </c>
      <c r="C272" s="133">
        <v>120</v>
      </c>
      <c r="D272" s="132" t="s">
        <v>1385</v>
      </c>
      <c r="E272" s="132"/>
    </row>
    <row r="273" spans="1:5" ht="16.5">
      <c r="A273" s="236"/>
      <c r="B273" s="132" t="s">
        <v>2364</v>
      </c>
      <c r="C273" s="133">
        <v>150</v>
      </c>
      <c r="D273" s="132" t="s">
        <v>1386</v>
      </c>
      <c r="E273" s="132"/>
    </row>
    <row r="274" spans="1:5" ht="16.5">
      <c r="A274" s="236"/>
      <c r="B274" s="132" t="s">
        <v>2365</v>
      </c>
      <c r="C274" s="133">
        <v>228</v>
      </c>
      <c r="D274" s="132" t="s">
        <v>1386</v>
      </c>
      <c r="E274" s="132"/>
    </row>
    <row r="275" spans="1:5" ht="16.5">
      <c r="A275" s="236"/>
      <c r="B275" s="132" t="s">
        <v>2366</v>
      </c>
      <c r="C275" s="133">
        <v>63</v>
      </c>
      <c r="D275" s="132" t="s">
        <v>1386</v>
      </c>
      <c r="E275" s="132"/>
    </row>
    <row r="276" spans="1:5" ht="16.5">
      <c r="A276" s="236"/>
      <c r="B276" s="132" t="s">
        <v>2367</v>
      </c>
      <c r="C276" s="133">
        <v>240</v>
      </c>
      <c r="D276" s="132" t="s">
        <v>1389</v>
      </c>
      <c r="E276" s="132"/>
    </row>
    <row r="277" spans="1:5" ht="16.5">
      <c r="A277" s="236"/>
      <c r="B277" s="132" t="s">
        <v>1381</v>
      </c>
      <c r="C277" s="133">
        <v>92</v>
      </c>
      <c r="D277" s="132" t="s">
        <v>1389</v>
      </c>
      <c r="E277" s="132"/>
    </row>
    <row r="278" spans="1:5" ht="16.5">
      <c r="A278" s="236"/>
      <c r="B278" s="132" t="s">
        <v>2368</v>
      </c>
      <c r="C278" s="133">
        <v>171</v>
      </c>
      <c r="D278" s="132" t="s">
        <v>1390</v>
      </c>
      <c r="E278" s="132"/>
    </row>
    <row r="279" spans="1:5" ht="16.5">
      <c r="A279" s="236"/>
      <c r="B279" s="132" t="s">
        <v>2369</v>
      </c>
      <c r="C279" s="133">
        <v>240</v>
      </c>
      <c r="D279" s="132" t="s">
        <v>1391</v>
      </c>
      <c r="E279" s="132"/>
    </row>
    <row r="280" spans="1:5" ht="16.5">
      <c r="A280" s="236"/>
      <c r="B280" s="132" t="s">
        <v>2370</v>
      </c>
      <c r="C280" s="133">
        <v>100</v>
      </c>
      <c r="D280" s="132" t="s">
        <v>1391</v>
      </c>
      <c r="E280" s="132"/>
    </row>
    <row r="281" spans="1:5" ht="16.5">
      <c r="A281" s="236"/>
      <c r="B281" s="132" t="s">
        <v>2371</v>
      </c>
      <c r="C281" s="133">
        <v>102</v>
      </c>
      <c r="D281" s="132" t="s">
        <v>1391</v>
      </c>
      <c r="E281" s="132"/>
    </row>
    <row r="282" spans="1:5" ht="16.5">
      <c r="A282" s="237"/>
      <c r="B282" s="132" t="s">
        <v>2372</v>
      </c>
      <c r="C282" s="133">
        <v>90</v>
      </c>
      <c r="D282" s="132" t="s">
        <v>1392</v>
      </c>
      <c r="E282" s="132"/>
    </row>
    <row r="283" spans="1:5" ht="16.5">
      <c r="A283" s="233" t="s">
        <v>2373</v>
      </c>
      <c r="B283" s="234"/>
      <c r="C283" s="131">
        <v>14968</v>
      </c>
      <c r="D283" s="132"/>
      <c r="E283" s="132"/>
    </row>
    <row r="284" spans="1:5" ht="16.5">
      <c r="A284" s="235" t="s">
        <v>1407</v>
      </c>
      <c r="B284" s="132" t="s">
        <v>2374</v>
      </c>
      <c r="C284" s="133">
        <v>28</v>
      </c>
      <c r="D284" s="132" t="s">
        <v>1499</v>
      </c>
      <c r="E284" s="132"/>
    </row>
    <row r="285" spans="1:5" ht="16.5">
      <c r="A285" s="236"/>
      <c r="B285" s="132" t="s">
        <v>2375</v>
      </c>
      <c r="C285" s="133">
        <v>60</v>
      </c>
      <c r="D285" s="132" t="s">
        <v>1499</v>
      </c>
      <c r="E285" s="132"/>
    </row>
    <row r="286" spans="1:5" ht="16.5">
      <c r="A286" s="236"/>
      <c r="B286" s="132" t="s">
        <v>2376</v>
      </c>
      <c r="C286" s="133">
        <v>99</v>
      </c>
      <c r="D286" s="132" t="s">
        <v>1499</v>
      </c>
      <c r="E286" s="132"/>
    </row>
    <row r="287" spans="1:5" ht="16.5">
      <c r="A287" s="236"/>
      <c r="B287" s="132" t="s">
        <v>2377</v>
      </c>
      <c r="C287" s="133">
        <v>390</v>
      </c>
      <c r="D287" s="132" t="s">
        <v>1378</v>
      </c>
      <c r="E287" s="132"/>
    </row>
    <row r="288" spans="1:5" ht="16.5">
      <c r="A288" s="236"/>
      <c r="B288" s="132" t="s">
        <v>1394</v>
      </c>
      <c r="C288" s="133">
        <v>181</v>
      </c>
      <c r="D288" s="132" t="s">
        <v>1378</v>
      </c>
      <c r="E288" s="132"/>
    </row>
    <row r="289" spans="1:5" ht="16.5">
      <c r="A289" s="236"/>
      <c r="B289" s="132" t="s">
        <v>2378</v>
      </c>
      <c r="C289" s="133">
        <v>270</v>
      </c>
      <c r="D289" s="132" t="s">
        <v>1378</v>
      </c>
      <c r="E289" s="132"/>
    </row>
    <row r="290" spans="1:5" ht="16.5">
      <c r="A290" s="236"/>
      <c r="B290" s="132" t="s">
        <v>2379</v>
      </c>
      <c r="C290" s="133">
        <v>480</v>
      </c>
      <c r="D290" s="132" t="s">
        <v>1378</v>
      </c>
      <c r="E290" s="132"/>
    </row>
    <row r="291" spans="1:5" ht="16.5">
      <c r="A291" s="236"/>
      <c r="B291" s="132" t="s">
        <v>2380</v>
      </c>
      <c r="C291" s="133">
        <v>480</v>
      </c>
      <c r="D291" s="132" t="s">
        <v>1378</v>
      </c>
      <c r="E291" s="132"/>
    </row>
    <row r="292" spans="1:5" ht="16.5">
      <c r="A292" s="236"/>
      <c r="B292" s="132" t="s">
        <v>1512</v>
      </c>
      <c r="C292" s="133">
        <v>144</v>
      </c>
      <c r="D292" s="132" t="s">
        <v>1378</v>
      </c>
      <c r="E292" s="132"/>
    </row>
    <row r="293" spans="1:5" ht="16.5">
      <c r="A293" s="236"/>
      <c r="B293" s="132" t="s">
        <v>2381</v>
      </c>
      <c r="C293" s="133">
        <v>84</v>
      </c>
      <c r="D293" s="132" t="s">
        <v>1378</v>
      </c>
      <c r="E293" s="132"/>
    </row>
    <row r="294" spans="1:5" ht="16.5">
      <c r="A294" s="236"/>
      <c r="B294" s="132" t="s">
        <v>1381</v>
      </c>
      <c r="C294" s="133">
        <v>150</v>
      </c>
      <c r="D294" s="132" t="s">
        <v>1378</v>
      </c>
      <c r="E294" s="132"/>
    </row>
    <row r="295" spans="1:5" ht="16.5">
      <c r="A295" s="236"/>
      <c r="B295" s="132" t="s">
        <v>2382</v>
      </c>
      <c r="C295" s="133">
        <v>140</v>
      </c>
      <c r="D295" s="132" t="s">
        <v>1378</v>
      </c>
      <c r="E295" s="132"/>
    </row>
    <row r="296" spans="1:5" ht="16.5">
      <c r="A296" s="236"/>
      <c r="B296" s="132" t="s">
        <v>2383</v>
      </c>
      <c r="C296" s="133">
        <v>70</v>
      </c>
      <c r="D296" s="132" t="s">
        <v>1378</v>
      </c>
      <c r="E296" s="132"/>
    </row>
    <row r="297" spans="1:5" ht="16.5">
      <c r="A297" s="236"/>
      <c r="B297" s="132" t="s">
        <v>2381</v>
      </c>
      <c r="C297" s="133">
        <v>169</v>
      </c>
      <c r="D297" s="132" t="s">
        <v>1378</v>
      </c>
      <c r="E297" s="132"/>
    </row>
    <row r="298" spans="1:5" ht="16.5">
      <c r="A298" s="236"/>
      <c r="B298" s="132" t="s">
        <v>1413</v>
      </c>
      <c r="C298" s="133">
        <v>189</v>
      </c>
      <c r="D298" s="132" t="s">
        <v>1380</v>
      </c>
      <c r="E298" s="132"/>
    </row>
    <row r="299" spans="1:5" ht="16.5">
      <c r="A299" s="236"/>
      <c r="B299" s="132" t="s">
        <v>1403</v>
      </c>
      <c r="C299" s="133">
        <v>300</v>
      </c>
      <c r="D299" s="132" t="s">
        <v>1380</v>
      </c>
      <c r="E299" s="132"/>
    </row>
    <row r="300" spans="1:5" ht="16.5">
      <c r="A300" s="236"/>
      <c r="B300" s="132" t="s">
        <v>2384</v>
      </c>
      <c r="C300" s="133">
        <v>260</v>
      </c>
      <c r="D300" s="132" t="s">
        <v>1380</v>
      </c>
      <c r="E300" s="132"/>
    </row>
    <row r="301" spans="1:5" ht="16.5">
      <c r="A301" s="236"/>
      <c r="B301" s="132" t="s">
        <v>1417</v>
      </c>
      <c r="C301" s="133">
        <v>96</v>
      </c>
      <c r="D301" s="132" t="s">
        <v>1380</v>
      </c>
      <c r="E301" s="132"/>
    </row>
    <row r="302" spans="1:5" ht="16.5">
      <c r="A302" s="236"/>
      <c r="B302" s="132" t="s">
        <v>1505</v>
      </c>
      <c r="C302" s="133">
        <v>168</v>
      </c>
      <c r="D302" s="132" t="s">
        <v>1380</v>
      </c>
      <c r="E302" s="132"/>
    </row>
    <row r="303" spans="1:5" ht="16.5">
      <c r="A303" s="236"/>
      <c r="B303" s="132" t="s">
        <v>1417</v>
      </c>
      <c r="C303" s="133">
        <v>454</v>
      </c>
      <c r="D303" s="132" t="s">
        <v>1380</v>
      </c>
      <c r="E303" s="132"/>
    </row>
    <row r="304" spans="1:5" ht="16.5">
      <c r="A304" s="236"/>
      <c r="B304" s="132" t="s">
        <v>2243</v>
      </c>
      <c r="C304" s="133">
        <v>480</v>
      </c>
      <c r="D304" s="132" t="s">
        <v>1380</v>
      </c>
      <c r="E304" s="132"/>
    </row>
    <row r="305" spans="1:5" ht="16.5">
      <c r="A305" s="236"/>
      <c r="B305" s="132" t="s">
        <v>2310</v>
      </c>
      <c r="C305" s="133">
        <v>250</v>
      </c>
      <c r="D305" s="132" t="s">
        <v>1380</v>
      </c>
      <c r="E305" s="132"/>
    </row>
    <row r="306" spans="1:5" ht="16.5">
      <c r="A306" s="236"/>
      <c r="B306" s="132" t="s">
        <v>1413</v>
      </c>
      <c r="C306" s="133">
        <v>440</v>
      </c>
      <c r="D306" s="132" t="s">
        <v>1380</v>
      </c>
      <c r="E306" s="132"/>
    </row>
    <row r="307" spans="1:5" ht="16.5">
      <c r="A307" s="236"/>
      <c r="B307" s="132" t="s">
        <v>1505</v>
      </c>
      <c r="C307" s="133">
        <v>163</v>
      </c>
      <c r="D307" s="132" t="s">
        <v>1380</v>
      </c>
      <c r="E307" s="132"/>
    </row>
    <row r="308" spans="1:5" ht="16.5">
      <c r="A308" s="236"/>
      <c r="B308" s="132" t="s">
        <v>1411</v>
      </c>
      <c r="C308" s="133">
        <v>199</v>
      </c>
      <c r="D308" s="132" t="s">
        <v>1380</v>
      </c>
      <c r="E308" s="132"/>
    </row>
    <row r="309" spans="1:5" ht="16.5">
      <c r="A309" s="236"/>
      <c r="B309" s="132" t="s">
        <v>2385</v>
      </c>
      <c r="C309" s="133">
        <v>77</v>
      </c>
      <c r="D309" s="132" t="s">
        <v>1380</v>
      </c>
      <c r="E309" s="132"/>
    </row>
    <row r="310" spans="1:5" ht="16.5">
      <c r="A310" s="236"/>
      <c r="B310" s="132" t="s">
        <v>1413</v>
      </c>
      <c r="C310" s="133">
        <v>346</v>
      </c>
      <c r="D310" s="132" t="s">
        <v>1380</v>
      </c>
      <c r="E310" s="132"/>
    </row>
    <row r="311" spans="1:5" ht="16.5">
      <c r="A311" s="236"/>
      <c r="B311" s="132" t="s">
        <v>2243</v>
      </c>
      <c r="C311" s="133">
        <v>480</v>
      </c>
      <c r="D311" s="132" t="s">
        <v>1380</v>
      </c>
      <c r="E311" s="132"/>
    </row>
    <row r="312" spans="1:5" ht="16.5">
      <c r="A312" s="236"/>
      <c r="B312" s="132" t="s">
        <v>1505</v>
      </c>
      <c r="C312" s="133">
        <v>116</v>
      </c>
      <c r="D312" s="132" t="s">
        <v>1380</v>
      </c>
      <c r="E312" s="132"/>
    </row>
    <row r="313" spans="1:5" ht="16.5">
      <c r="A313" s="236"/>
      <c r="B313" s="132" t="s">
        <v>2386</v>
      </c>
      <c r="C313" s="133">
        <v>90</v>
      </c>
      <c r="D313" s="132" t="s">
        <v>1380</v>
      </c>
      <c r="E313" s="132"/>
    </row>
    <row r="314" spans="1:5" ht="16.5">
      <c r="A314" s="236"/>
      <c r="B314" s="132" t="s">
        <v>2387</v>
      </c>
      <c r="C314" s="133">
        <v>114</v>
      </c>
      <c r="D314" s="132" t="s">
        <v>1380</v>
      </c>
      <c r="E314" s="132"/>
    </row>
    <row r="315" spans="1:5" ht="16.5">
      <c r="A315" s="236"/>
      <c r="B315" s="132" t="s">
        <v>1417</v>
      </c>
      <c r="C315" s="133">
        <v>264</v>
      </c>
      <c r="D315" s="132" t="s">
        <v>1380</v>
      </c>
      <c r="E315" s="132"/>
    </row>
    <row r="316" spans="1:5" ht="16.5">
      <c r="A316" s="236"/>
      <c r="B316" s="238" t="s">
        <v>1413</v>
      </c>
      <c r="C316" s="133">
        <v>480</v>
      </c>
      <c r="D316" s="132" t="s">
        <v>1380</v>
      </c>
      <c r="E316" s="132"/>
    </row>
    <row r="317" spans="1:5" ht="16.5">
      <c r="A317" s="236"/>
      <c r="B317" s="240"/>
      <c r="C317" s="133">
        <v>204</v>
      </c>
      <c r="D317" s="132" t="s">
        <v>1380</v>
      </c>
      <c r="E317" s="132"/>
    </row>
    <row r="318" spans="1:5" ht="16.5">
      <c r="A318" s="236"/>
      <c r="B318" s="132" t="s">
        <v>2387</v>
      </c>
      <c r="C318" s="133">
        <v>320</v>
      </c>
      <c r="D318" s="132" t="s">
        <v>1380</v>
      </c>
      <c r="E318" s="132"/>
    </row>
    <row r="319" spans="1:5" ht="16.5">
      <c r="A319" s="236"/>
      <c r="B319" s="238" t="s">
        <v>1403</v>
      </c>
      <c r="C319" s="133">
        <v>64</v>
      </c>
      <c r="D319" s="132" t="s">
        <v>1406</v>
      </c>
      <c r="E319" s="132"/>
    </row>
    <row r="320" spans="1:5" ht="16.5">
      <c r="A320" s="236"/>
      <c r="B320" s="240"/>
      <c r="C320" s="133">
        <v>114</v>
      </c>
      <c r="D320" s="132" t="s">
        <v>1406</v>
      </c>
      <c r="E320" s="132"/>
    </row>
    <row r="321" spans="1:5" ht="16.5">
      <c r="A321" s="236"/>
      <c r="B321" s="132" t="s">
        <v>1383</v>
      </c>
      <c r="C321" s="133">
        <v>150</v>
      </c>
      <c r="D321" s="132" t="s">
        <v>2247</v>
      </c>
      <c r="E321" s="132"/>
    </row>
    <row r="322" spans="1:5" ht="16.5">
      <c r="A322" s="236"/>
      <c r="B322" s="132" t="s">
        <v>2388</v>
      </c>
      <c r="C322" s="133">
        <v>108</v>
      </c>
      <c r="D322" s="132" t="s">
        <v>2247</v>
      </c>
      <c r="E322" s="132"/>
    </row>
    <row r="323" spans="1:5" ht="16.5">
      <c r="A323" s="236"/>
      <c r="B323" s="132" t="s">
        <v>2389</v>
      </c>
      <c r="C323" s="133">
        <v>700</v>
      </c>
      <c r="D323" s="132" t="s">
        <v>2247</v>
      </c>
      <c r="E323" s="132"/>
    </row>
    <row r="324" spans="1:5" ht="16.5">
      <c r="A324" s="236"/>
      <c r="B324" s="132" t="s">
        <v>2390</v>
      </c>
      <c r="C324" s="133">
        <v>142</v>
      </c>
      <c r="D324" s="132" t="s">
        <v>2247</v>
      </c>
      <c r="E324" s="132"/>
    </row>
    <row r="325" spans="1:5" ht="16.5">
      <c r="A325" s="236"/>
      <c r="B325" s="132" t="s">
        <v>2391</v>
      </c>
      <c r="C325" s="133">
        <v>525</v>
      </c>
      <c r="D325" s="132" t="s">
        <v>2247</v>
      </c>
      <c r="E325" s="132"/>
    </row>
    <row r="326" spans="1:5" ht="16.5">
      <c r="A326" s="236"/>
      <c r="B326" s="132" t="s">
        <v>2392</v>
      </c>
      <c r="C326" s="133">
        <v>159</v>
      </c>
      <c r="D326" s="132" t="s">
        <v>1384</v>
      </c>
      <c r="E326" s="132"/>
    </row>
    <row r="327" spans="1:5" ht="16.5">
      <c r="A327" s="236"/>
      <c r="B327" s="132" t="s">
        <v>2393</v>
      </c>
      <c r="C327" s="133">
        <v>224</v>
      </c>
      <c r="D327" s="132" t="s">
        <v>1384</v>
      </c>
      <c r="E327" s="132"/>
    </row>
    <row r="328" spans="1:5" ht="16.5">
      <c r="A328" s="236"/>
      <c r="B328" s="132" t="s">
        <v>2394</v>
      </c>
      <c r="C328" s="133">
        <v>100</v>
      </c>
      <c r="D328" s="132" t="s">
        <v>1384</v>
      </c>
      <c r="E328" s="132"/>
    </row>
    <row r="329" spans="1:5" ht="16.5">
      <c r="A329" s="236"/>
      <c r="B329" s="132" t="s">
        <v>2395</v>
      </c>
      <c r="C329" s="133">
        <v>258</v>
      </c>
      <c r="D329" s="132" t="s">
        <v>1399</v>
      </c>
      <c r="E329" s="132"/>
    </row>
    <row r="330" spans="1:5" ht="16.5">
      <c r="A330" s="236"/>
      <c r="B330" s="132" t="s">
        <v>2396</v>
      </c>
      <c r="C330" s="133">
        <v>196</v>
      </c>
      <c r="D330" s="132" t="s">
        <v>1399</v>
      </c>
      <c r="E330" s="132"/>
    </row>
    <row r="331" spans="1:5" ht="16.5">
      <c r="A331" s="236"/>
      <c r="B331" s="132" t="s">
        <v>2397</v>
      </c>
      <c r="C331" s="133">
        <v>144</v>
      </c>
      <c r="D331" s="132" t="s">
        <v>1400</v>
      </c>
      <c r="E331" s="132"/>
    </row>
    <row r="332" spans="1:5" ht="16.5">
      <c r="A332" s="236"/>
      <c r="B332" s="132" t="s">
        <v>2398</v>
      </c>
      <c r="C332" s="133">
        <v>324</v>
      </c>
      <c r="D332" s="132" t="s">
        <v>1400</v>
      </c>
      <c r="E332" s="132"/>
    </row>
    <row r="333" spans="1:5" ht="16.5">
      <c r="A333" s="236"/>
      <c r="B333" s="238" t="s">
        <v>2399</v>
      </c>
      <c r="C333" s="133">
        <v>90</v>
      </c>
      <c r="D333" s="132" t="s">
        <v>1400</v>
      </c>
      <c r="E333" s="132"/>
    </row>
    <row r="334" spans="1:5" ht="16.5">
      <c r="A334" s="236"/>
      <c r="B334" s="240"/>
      <c r="C334" s="133">
        <v>101</v>
      </c>
      <c r="D334" s="132" t="s">
        <v>1400</v>
      </c>
      <c r="E334" s="132"/>
    </row>
    <row r="335" spans="1:5" ht="16.5">
      <c r="A335" s="236"/>
      <c r="B335" s="132" t="s">
        <v>2400</v>
      </c>
      <c r="C335" s="133">
        <v>245</v>
      </c>
      <c r="D335" s="132" t="s">
        <v>1385</v>
      </c>
      <c r="E335" s="132"/>
    </row>
    <row r="336" spans="1:5" ht="16.5">
      <c r="A336" s="236"/>
      <c r="B336" s="132" t="s">
        <v>2401</v>
      </c>
      <c r="C336" s="133">
        <v>77</v>
      </c>
      <c r="D336" s="132" t="s">
        <v>1385</v>
      </c>
      <c r="E336" s="132"/>
    </row>
    <row r="337" spans="1:5" ht="16.5">
      <c r="A337" s="236"/>
      <c r="B337" s="132" t="s">
        <v>2402</v>
      </c>
      <c r="C337" s="133">
        <v>175</v>
      </c>
      <c r="D337" s="132" t="s">
        <v>2286</v>
      </c>
      <c r="E337" s="132"/>
    </row>
    <row r="338" spans="1:5" ht="16.5">
      <c r="A338" s="236"/>
      <c r="B338" s="132" t="s">
        <v>2403</v>
      </c>
      <c r="C338" s="133">
        <v>32</v>
      </c>
      <c r="D338" s="132" t="s">
        <v>2286</v>
      </c>
      <c r="E338" s="132"/>
    </row>
    <row r="339" spans="1:5" ht="16.5">
      <c r="A339" s="236"/>
      <c r="B339" s="132" t="s">
        <v>1529</v>
      </c>
      <c r="C339" s="133">
        <v>180</v>
      </c>
      <c r="D339" s="132" t="s">
        <v>2286</v>
      </c>
      <c r="E339" s="132"/>
    </row>
    <row r="340" spans="1:5" ht="16.5">
      <c r="A340" s="236"/>
      <c r="B340" s="132" t="s">
        <v>1409</v>
      </c>
      <c r="C340" s="133">
        <v>135</v>
      </c>
      <c r="D340" s="132" t="s">
        <v>1386</v>
      </c>
      <c r="E340" s="132"/>
    </row>
    <row r="341" spans="1:5" ht="16.5">
      <c r="A341" s="236"/>
      <c r="B341" s="132" t="s">
        <v>2404</v>
      </c>
      <c r="C341" s="133">
        <v>400</v>
      </c>
      <c r="D341" s="132" t="s">
        <v>1388</v>
      </c>
      <c r="E341" s="132"/>
    </row>
    <row r="342" spans="1:5" ht="16.5">
      <c r="A342" s="236"/>
      <c r="B342" s="132" t="s">
        <v>2405</v>
      </c>
      <c r="C342" s="133">
        <v>170</v>
      </c>
      <c r="D342" s="132" t="s">
        <v>1388</v>
      </c>
      <c r="E342" s="132"/>
    </row>
    <row r="343" spans="1:5" ht="16.5">
      <c r="A343" s="236"/>
      <c r="B343" s="132" t="s">
        <v>1381</v>
      </c>
      <c r="C343" s="133">
        <v>60</v>
      </c>
      <c r="D343" s="132" t="s">
        <v>1389</v>
      </c>
      <c r="E343" s="132"/>
    </row>
    <row r="344" spans="1:5" ht="16.5">
      <c r="A344" s="236"/>
      <c r="B344" s="132" t="s">
        <v>2406</v>
      </c>
      <c r="C344" s="133">
        <v>44</v>
      </c>
      <c r="D344" s="132" t="s">
        <v>1389</v>
      </c>
      <c r="E344" s="132"/>
    </row>
    <row r="345" spans="1:5" ht="16.5">
      <c r="A345" s="236"/>
      <c r="B345" s="132" t="s">
        <v>2407</v>
      </c>
      <c r="C345" s="133">
        <v>20</v>
      </c>
      <c r="D345" s="132" t="s">
        <v>1390</v>
      </c>
      <c r="E345" s="132"/>
    </row>
    <row r="346" spans="1:5" ht="16.5">
      <c r="A346" s="236"/>
      <c r="B346" s="132" t="s">
        <v>2408</v>
      </c>
      <c r="C346" s="133">
        <v>108</v>
      </c>
      <c r="D346" s="132" t="s">
        <v>1390</v>
      </c>
      <c r="E346" s="132"/>
    </row>
    <row r="347" spans="1:5" ht="16.5">
      <c r="A347" s="236"/>
      <c r="B347" s="132" t="s">
        <v>1531</v>
      </c>
      <c r="C347" s="133">
        <v>64</v>
      </c>
      <c r="D347" s="132" t="s">
        <v>1390</v>
      </c>
      <c r="E347" s="132"/>
    </row>
    <row r="348" spans="1:5" ht="16.5">
      <c r="A348" s="236"/>
      <c r="B348" s="132" t="s">
        <v>2409</v>
      </c>
      <c r="C348" s="133">
        <v>132</v>
      </c>
      <c r="D348" s="132" t="s">
        <v>1391</v>
      </c>
      <c r="E348" s="132"/>
    </row>
    <row r="349" spans="1:5" ht="16.5">
      <c r="A349" s="236"/>
      <c r="B349" s="132" t="s">
        <v>2410</v>
      </c>
      <c r="C349" s="133">
        <v>240</v>
      </c>
      <c r="D349" s="132" t="s">
        <v>1391</v>
      </c>
      <c r="E349" s="132"/>
    </row>
    <row r="350" spans="1:5" ht="16.5">
      <c r="A350" s="236"/>
      <c r="B350" s="132" t="s">
        <v>2411</v>
      </c>
      <c r="C350" s="133">
        <v>400</v>
      </c>
      <c r="D350" s="132" t="s">
        <v>1392</v>
      </c>
      <c r="E350" s="132"/>
    </row>
    <row r="351" spans="1:5" ht="16.5">
      <c r="A351" s="236"/>
      <c r="B351" s="132" t="s">
        <v>2412</v>
      </c>
      <c r="C351" s="133">
        <v>90</v>
      </c>
      <c r="D351" s="132" t="s">
        <v>1392</v>
      </c>
      <c r="E351" s="132"/>
    </row>
    <row r="352" spans="1:5" ht="16.5">
      <c r="A352" s="236"/>
      <c r="B352" s="132" t="s">
        <v>2413</v>
      </c>
      <c r="C352" s="133">
        <v>200</v>
      </c>
      <c r="D352" s="132" t="s">
        <v>2414</v>
      </c>
      <c r="E352" s="132"/>
    </row>
    <row r="353" spans="1:5" ht="16.5">
      <c r="A353" s="236"/>
      <c r="B353" s="132" t="s">
        <v>2415</v>
      </c>
      <c r="C353" s="133">
        <v>200</v>
      </c>
      <c r="D353" s="132" t="s">
        <v>2416</v>
      </c>
      <c r="E353" s="132"/>
    </row>
    <row r="354" spans="1:5" ht="16.5">
      <c r="A354" s="236"/>
      <c r="B354" s="132" t="s">
        <v>2417</v>
      </c>
      <c r="C354" s="133">
        <v>200</v>
      </c>
      <c r="D354" s="132" t="s">
        <v>1502</v>
      </c>
      <c r="E354" s="132"/>
    </row>
    <row r="355" spans="1:5" ht="16.5">
      <c r="A355" s="237"/>
      <c r="B355" s="132" t="s">
        <v>2418</v>
      </c>
      <c r="C355" s="133">
        <v>162</v>
      </c>
      <c r="D355" s="132" t="s">
        <v>1538</v>
      </c>
      <c r="E355" s="132"/>
    </row>
    <row r="356" spans="1:5" ht="16.5">
      <c r="A356" s="233" t="s">
        <v>2419</v>
      </c>
      <c r="B356" s="234"/>
      <c r="C356" s="131">
        <v>24286</v>
      </c>
      <c r="D356" s="132"/>
      <c r="E356" s="132"/>
    </row>
    <row r="357" spans="1:5" ht="16.5">
      <c r="A357" s="235" t="s">
        <v>1408</v>
      </c>
      <c r="B357" s="132" t="s">
        <v>2420</v>
      </c>
      <c r="C357" s="133">
        <v>114</v>
      </c>
      <c r="D357" s="132" t="s">
        <v>1499</v>
      </c>
      <c r="E357" s="132"/>
    </row>
    <row r="358" spans="1:5" ht="16.5">
      <c r="A358" s="236"/>
      <c r="B358" s="132" t="s">
        <v>1403</v>
      </c>
      <c r="C358" s="133">
        <v>150</v>
      </c>
      <c r="D358" s="132" t="s">
        <v>1499</v>
      </c>
      <c r="E358" s="132"/>
    </row>
    <row r="359" spans="1:5" ht="16.5">
      <c r="A359" s="236"/>
      <c r="B359" s="132" t="s">
        <v>2421</v>
      </c>
      <c r="C359" s="133">
        <v>106</v>
      </c>
      <c r="D359" s="132" t="s">
        <v>1499</v>
      </c>
      <c r="E359" s="132"/>
    </row>
    <row r="360" spans="1:5" ht="16.5">
      <c r="A360" s="236"/>
      <c r="B360" s="132" t="s">
        <v>2422</v>
      </c>
      <c r="C360" s="133">
        <v>480</v>
      </c>
      <c r="D360" s="132" t="s">
        <v>1499</v>
      </c>
      <c r="E360" s="132"/>
    </row>
    <row r="361" spans="1:5" ht="16.5">
      <c r="A361" s="236"/>
      <c r="B361" s="132" t="s">
        <v>2423</v>
      </c>
      <c r="C361" s="133">
        <v>124</v>
      </c>
      <c r="D361" s="132" t="s">
        <v>1499</v>
      </c>
      <c r="E361" s="132"/>
    </row>
    <row r="362" spans="1:5" ht="16.5">
      <c r="A362" s="236"/>
      <c r="B362" s="132" t="s">
        <v>2424</v>
      </c>
      <c r="C362" s="133">
        <v>210</v>
      </c>
      <c r="D362" s="132" t="s">
        <v>1378</v>
      </c>
      <c r="E362" s="132"/>
    </row>
    <row r="363" spans="1:5" ht="16.5">
      <c r="A363" s="236"/>
      <c r="B363" s="132" t="s">
        <v>1512</v>
      </c>
      <c r="C363" s="133">
        <v>140</v>
      </c>
      <c r="D363" s="132" t="s">
        <v>1378</v>
      </c>
      <c r="E363" s="132"/>
    </row>
    <row r="364" spans="1:5" ht="16.5">
      <c r="A364" s="236"/>
      <c r="B364" s="132" t="s">
        <v>2425</v>
      </c>
      <c r="C364" s="133">
        <v>757</v>
      </c>
      <c r="D364" s="132" t="s">
        <v>1378</v>
      </c>
      <c r="E364" s="132"/>
    </row>
    <row r="365" spans="1:5" ht="16.5">
      <c r="A365" s="236"/>
      <c r="B365" s="132" t="s">
        <v>2378</v>
      </c>
      <c r="C365" s="133">
        <v>450</v>
      </c>
      <c r="D365" s="132" t="s">
        <v>1378</v>
      </c>
      <c r="E365" s="132"/>
    </row>
    <row r="366" spans="1:5" ht="16.5">
      <c r="A366" s="236"/>
      <c r="B366" s="132" t="s">
        <v>2426</v>
      </c>
      <c r="C366" s="133">
        <v>55</v>
      </c>
      <c r="D366" s="132" t="s">
        <v>1378</v>
      </c>
      <c r="E366" s="132"/>
    </row>
    <row r="367" spans="1:5" ht="16.5">
      <c r="A367" s="236"/>
      <c r="B367" s="132" t="s">
        <v>2383</v>
      </c>
      <c r="C367" s="133">
        <v>80</v>
      </c>
      <c r="D367" s="132" t="s">
        <v>1378</v>
      </c>
      <c r="E367" s="132"/>
    </row>
    <row r="368" spans="1:5" ht="16.5">
      <c r="A368" s="236"/>
      <c r="B368" s="132" t="s">
        <v>1508</v>
      </c>
      <c r="C368" s="133">
        <v>90</v>
      </c>
      <c r="D368" s="132" t="s">
        <v>1378</v>
      </c>
      <c r="E368" s="132"/>
    </row>
    <row r="369" spans="1:5" ht="16.5">
      <c r="A369" s="236"/>
      <c r="B369" s="132" t="s">
        <v>2427</v>
      </c>
      <c r="C369" s="133">
        <v>312</v>
      </c>
      <c r="D369" s="132" t="s">
        <v>1378</v>
      </c>
      <c r="E369" s="132"/>
    </row>
    <row r="370" spans="1:5" ht="16.5">
      <c r="A370" s="236"/>
      <c r="B370" s="132" t="s">
        <v>1525</v>
      </c>
      <c r="C370" s="133">
        <v>53</v>
      </c>
      <c r="D370" s="132" t="s">
        <v>1378</v>
      </c>
      <c r="E370" s="132"/>
    </row>
    <row r="371" spans="1:5" ht="16.5">
      <c r="A371" s="236"/>
      <c r="B371" s="238" t="s">
        <v>2426</v>
      </c>
      <c r="C371" s="133">
        <v>58</v>
      </c>
      <c r="D371" s="132" t="s">
        <v>1378</v>
      </c>
      <c r="E371" s="132"/>
    </row>
    <row r="372" spans="1:5" ht="16.5">
      <c r="A372" s="236"/>
      <c r="B372" s="240"/>
      <c r="C372" s="133">
        <v>24</v>
      </c>
      <c r="D372" s="132" t="s">
        <v>1378</v>
      </c>
      <c r="E372" s="132"/>
    </row>
    <row r="373" spans="1:5" ht="16.5">
      <c r="A373" s="236"/>
      <c r="B373" s="132" t="s">
        <v>2428</v>
      </c>
      <c r="C373" s="133">
        <v>173</v>
      </c>
      <c r="D373" s="132" t="s">
        <v>1378</v>
      </c>
      <c r="E373" s="132"/>
    </row>
    <row r="374" spans="1:5" ht="16.5">
      <c r="A374" s="236"/>
      <c r="B374" s="132" t="s">
        <v>2426</v>
      </c>
      <c r="C374" s="133">
        <v>40</v>
      </c>
      <c r="D374" s="132" t="s">
        <v>1378</v>
      </c>
      <c r="E374" s="132"/>
    </row>
    <row r="375" spans="1:5" ht="16.5">
      <c r="A375" s="236"/>
      <c r="B375" s="132" t="s">
        <v>2387</v>
      </c>
      <c r="C375" s="133">
        <v>289</v>
      </c>
      <c r="D375" s="132" t="s">
        <v>1380</v>
      </c>
      <c r="E375" s="132"/>
    </row>
    <row r="376" spans="1:5" ht="16.5">
      <c r="A376" s="236"/>
      <c r="B376" s="132" t="s">
        <v>2243</v>
      </c>
      <c r="C376" s="133">
        <v>238</v>
      </c>
      <c r="D376" s="132" t="s">
        <v>1380</v>
      </c>
      <c r="E376" s="132"/>
    </row>
    <row r="377" spans="1:5" ht="16.5">
      <c r="A377" s="236"/>
      <c r="B377" s="132" t="s">
        <v>1413</v>
      </c>
      <c r="C377" s="133">
        <v>300</v>
      </c>
      <c r="D377" s="132" t="s">
        <v>1380</v>
      </c>
      <c r="E377" s="132"/>
    </row>
    <row r="378" spans="1:5" ht="16.5">
      <c r="A378" s="236"/>
      <c r="B378" s="132" t="s">
        <v>1517</v>
      </c>
      <c r="C378" s="133">
        <v>328</v>
      </c>
      <c r="D378" s="132" t="s">
        <v>1380</v>
      </c>
      <c r="E378" s="132"/>
    </row>
    <row r="379" spans="1:5" ht="16.5">
      <c r="A379" s="236"/>
      <c r="B379" s="132" t="s">
        <v>1514</v>
      </c>
      <c r="C379" s="133">
        <v>73</v>
      </c>
      <c r="D379" s="132" t="s">
        <v>1380</v>
      </c>
      <c r="E379" s="132"/>
    </row>
    <row r="380" spans="1:5" ht="16.5">
      <c r="A380" s="236"/>
      <c r="B380" s="132" t="s">
        <v>2429</v>
      </c>
      <c r="C380" s="133">
        <v>91</v>
      </c>
      <c r="D380" s="132" t="s">
        <v>1380</v>
      </c>
      <c r="E380" s="132"/>
    </row>
    <row r="381" spans="1:5" ht="16.5">
      <c r="A381" s="236"/>
      <c r="B381" s="132" t="s">
        <v>1505</v>
      </c>
      <c r="C381" s="133">
        <v>237</v>
      </c>
      <c r="D381" s="132" t="s">
        <v>1380</v>
      </c>
      <c r="E381" s="132"/>
    </row>
    <row r="382" spans="1:5" ht="16.5">
      <c r="A382" s="236"/>
      <c r="B382" s="132" t="s">
        <v>2430</v>
      </c>
      <c r="C382" s="133">
        <v>105</v>
      </c>
      <c r="D382" s="132" t="s">
        <v>1380</v>
      </c>
      <c r="E382" s="132"/>
    </row>
    <row r="383" spans="1:5" ht="16.5">
      <c r="A383" s="236"/>
      <c r="B383" s="238" t="s">
        <v>1417</v>
      </c>
      <c r="C383" s="133">
        <v>100</v>
      </c>
      <c r="D383" s="132" t="s">
        <v>1380</v>
      </c>
      <c r="E383" s="132"/>
    </row>
    <row r="384" spans="1:5" ht="16.5">
      <c r="A384" s="236"/>
      <c r="B384" s="240"/>
      <c r="C384" s="131">
        <v>2640</v>
      </c>
      <c r="D384" s="132" t="s">
        <v>1380</v>
      </c>
      <c r="E384" s="132"/>
    </row>
    <row r="385" spans="1:5" ht="16.5">
      <c r="A385" s="236"/>
      <c r="B385" s="132" t="s">
        <v>1511</v>
      </c>
      <c r="C385" s="133">
        <v>149</v>
      </c>
      <c r="D385" s="132" t="s">
        <v>1380</v>
      </c>
      <c r="E385" s="132"/>
    </row>
    <row r="386" spans="1:5" ht="16.5">
      <c r="A386" s="236"/>
      <c r="B386" s="132" t="s">
        <v>2310</v>
      </c>
      <c r="C386" s="133">
        <v>239</v>
      </c>
      <c r="D386" s="132" t="s">
        <v>1380</v>
      </c>
      <c r="E386" s="132"/>
    </row>
    <row r="387" spans="1:5" ht="16.5">
      <c r="A387" s="236"/>
      <c r="B387" s="132" t="s">
        <v>1518</v>
      </c>
      <c r="C387" s="133">
        <v>480</v>
      </c>
      <c r="D387" s="132" t="s">
        <v>1380</v>
      </c>
      <c r="E387" s="132"/>
    </row>
    <row r="388" spans="1:5" ht="16.5">
      <c r="A388" s="236"/>
      <c r="B388" s="132" t="s">
        <v>1403</v>
      </c>
      <c r="C388" s="133">
        <v>170</v>
      </c>
      <c r="D388" s="132" t="s">
        <v>1380</v>
      </c>
      <c r="E388" s="132"/>
    </row>
    <row r="389" spans="1:5" ht="16.5">
      <c r="A389" s="236"/>
      <c r="B389" s="132" t="s">
        <v>1417</v>
      </c>
      <c r="C389" s="133">
        <v>432</v>
      </c>
      <c r="D389" s="132" t="s">
        <v>1380</v>
      </c>
      <c r="E389" s="132"/>
    </row>
    <row r="390" spans="1:5" ht="16.5">
      <c r="A390" s="236"/>
      <c r="B390" s="132" t="s">
        <v>1518</v>
      </c>
      <c r="C390" s="133">
        <v>140</v>
      </c>
      <c r="D390" s="132" t="s">
        <v>1380</v>
      </c>
      <c r="E390" s="132"/>
    </row>
    <row r="391" spans="1:5" ht="16.5">
      <c r="A391" s="236"/>
      <c r="B391" s="132" t="s">
        <v>1521</v>
      </c>
      <c r="C391" s="133">
        <v>120</v>
      </c>
      <c r="D391" s="132" t="s">
        <v>1380</v>
      </c>
      <c r="E391" s="132"/>
    </row>
    <row r="392" spans="1:5" ht="16.5">
      <c r="A392" s="236"/>
      <c r="B392" s="238" t="s">
        <v>1417</v>
      </c>
      <c r="C392" s="133">
        <v>70</v>
      </c>
      <c r="D392" s="132" t="s">
        <v>1380</v>
      </c>
      <c r="E392" s="132"/>
    </row>
    <row r="393" spans="1:5" ht="16.5">
      <c r="A393" s="236"/>
      <c r="B393" s="240"/>
      <c r="C393" s="133">
        <v>68</v>
      </c>
      <c r="D393" s="132" t="s">
        <v>1380</v>
      </c>
      <c r="E393" s="132"/>
    </row>
    <row r="394" spans="1:5" ht="16.5">
      <c r="A394" s="236"/>
      <c r="B394" s="132" t="s">
        <v>1511</v>
      </c>
      <c r="C394" s="133">
        <v>314</v>
      </c>
      <c r="D394" s="132" t="s">
        <v>1380</v>
      </c>
      <c r="E394" s="132"/>
    </row>
    <row r="395" spans="1:5" ht="16.5">
      <c r="A395" s="236"/>
      <c r="B395" s="132" t="s">
        <v>1403</v>
      </c>
      <c r="C395" s="133">
        <v>68</v>
      </c>
      <c r="D395" s="132" t="s">
        <v>1380</v>
      </c>
      <c r="E395" s="132"/>
    </row>
    <row r="396" spans="1:5" ht="16.5">
      <c r="A396" s="236"/>
      <c r="B396" s="132" t="s">
        <v>1505</v>
      </c>
      <c r="C396" s="133">
        <v>264</v>
      </c>
      <c r="D396" s="132" t="s">
        <v>1380</v>
      </c>
      <c r="E396" s="132"/>
    </row>
    <row r="397" spans="1:5" ht="16.5">
      <c r="A397" s="236"/>
      <c r="B397" s="132" t="s">
        <v>2431</v>
      </c>
      <c r="C397" s="133">
        <v>321</v>
      </c>
      <c r="D397" s="132" t="s">
        <v>1380</v>
      </c>
      <c r="E397" s="132"/>
    </row>
    <row r="398" spans="1:5" ht="16.5">
      <c r="A398" s="236"/>
      <c r="B398" s="132" t="s">
        <v>1413</v>
      </c>
      <c r="C398" s="133">
        <v>98</v>
      </c>
      <c r="D398" s="132" t="s">
        <v>1380</v>
      </c>
      <c r="E398" s="132"/>
    </row>
    <row r="399" spans="1:5" ht="16.5">
      <c r="A399" s="236"/>
      <c r="B399" s="132" t="s">
        <v>2432</v>
      </c>
      <c r="C399" s="133">
        <v>400</v>
      </c>
      <c r="D399" s="132" t="s">
        <v>1382</v>
      </c>
      <c r="E399" s="132"/>
    </row>
    <row r="400" spans="1:5" ht="16.5">
      <c r="A400" s="236"/>
      <c r="B400" s="132" t="s">
        <v>2433</v>
      </c>
      <c r="C400" s="133">
        <v>320</v>
      </c>
      <c r="D400" s="132" t="s">
        <v>1382</v>
      </c>
      <c r="E400" s="132"/>
    </row>
    <row r="401" spans="1:5" ht="16.5">
      <c r="A401" s="236"/>
      <c r="B401" s="132" t="s">
        <v>1526</v>
      </c>
      <c r="C401" s="133">
        <v>398</v>
      </c>
      <c r="D401" s="132" t="s">
        <v>1395</v>
      </c>
      <c r="E401" s="132"/>
    </row>
    <row r="402" spans="1:5" ht="16.5">
      <c r="A402" s="236"/>
      <c r="B402" s="132" t="s">
        <v>2434</v>
      </c>
      <c r="C402" s="133">
        <v>104</v>
      </c>
      <c r="D402" s="132" t="s">
        <v>1395</v>
      </c>
      <c r="E402" s="132"/>
    </row>
    <row r="403" spans="1:5" ht="16.5">
      <c r="A403" s="236"/>
      <c r="B403" s="132" t="s">
        <v>2435</v>
      </c>
      <c r="C403" s="133">
        <v>136</v>
      </c>
      <c r="D403" s="132" t="s">
        <v>1406</v>
      </c>
      <c r="E403" s="132"/>
    </row>
    <row r="404" spans="1:5" ht="16.5">
      <c r="A404" s="236"/>
      <c r="B404" s="132" t="s">
        <v>1403</v>
      </c>
      <c r="C404" s="133">
        <v>144</v>
      </c>
      <c r="D404" s="132" t="s">
        <v>1406</v>
      </c>
      <c r="E404" s="132"/>
    </row>
    <row r="405" spans="1:5" ht="16.5">
      <c r="A405" s="236"/>
      <c r="B405" s="132" t="s">
        <v>1397</v>
      </c>
      <c r="C405" s="133">
        <v>338</v>
      </c>
      <c r="D405" s="132" t="s">
        <v>1406</v>
      </c>
      <c r="E405" s="132"/>
    </row>
    <row r="406" spans="1:5" ht="16.5">
      <c r="A406" s="236"/>
      <c r="B406" s="132" t="s">
        <v>1394</v>
      </c>
      <c r="C406" s="133">
        <v>54</v>
      </c>
      <c r="D406" s="132" t="s">
        <v>2247</v>
      </c>
      <c r="E406" s="132"/>
    </row>
    <row r="407" spans="1:5" ht="16.5">
      <c r="A407" s="236"/>
      <c r="B407" s="132" t="s">
        <v>2436</v>
      </c>
      <c r="C407" s="133">
        <v>209</v>
      </c>
      <c r="D407" s="132" t="s">
        <v>2247</v>
      </c>
      <c r="E407" s="132"/>
    </row>
    <row r="408" spans="1:5" ht="16.5">
      <c r="A408" s="236"/>
      <c r="B408" s="132" t="s">
        <v>2437</v>
      </c>
      <c r="C408" s="133">
        <v>267</v>
      </c>
      <c r="D408" s="132" t="s">
        <v>2247</v>
      </c>
      <c r="E408" s="132"/>
    </row>
    <row r="409" spans="1:5" ht="16.5">
      <c r="A409" s="236"/>
      <c r="B409" s="132" t="s">
        <v>2438</v>
      </c>
      <c r="C409" s="133">
        <v>360</v>
      </c>
      <c r="D409" s="132" t="s">
        <v>2247</v>
      </c>
      <c r="E409" s="132"/>
    </row>
    <row r="410" spans="1:5" ht="16.5">
      <c r="A410" s="236"/>
      <c r="B410" s="132" t="s">
        <v>1409</v>
      </c>
      <c r="C410" s="133">
        <v>260</v>
      </c>
      <c r="D410" s="132" t="s">
        <v>2247</v>
      </c>
      <c r="E410" s="132"/>
    </row>
    <row r="411" spans="1:5" ht="16.5">
      <c r="A411" s="236"/>
      <c r="B411" s="132" t="s">
        <v>2317</v>
      </c>
      <c r="C411" s="133">
        <v>241</v>
      </c>
      <c r="D411" s="132" t="s">
        <v>2247</v>
      </c>
      <c r="E411" s="132"/>
    </row>
    <row r="412" spans="1:5" ht="16.5">
      <c r="A412" s="236"/>
      <c r="B412" s="132" t="s">
        <v>2439</v>
      </c>
      <c r="C412" s="133">
        <v>171</v>
      </c>
      <c r="D412" s="132" t="s">
        <v>2247</v>
      </c>
      <c r="E412" s="132"/>
    </row>
    <row r="413" spans="1:5" ht="16.5">
      <c r="A413" s="236"/>
      <c r="B413" s="132" t="s">
        <v>2440</v>
      </c>
      <c r="C413" s="133">
        <v>653</v>
      </c>
      <c r="D413" s="132" t="s">
        <v>2247</v>
      </c>
      <c r="E413" s="132"/>
    </row>
    <row r="414" spans="1:5" ht="16.5">
      <c r="A414" s="236"/>
      <c r="B414" s="238" t="s">
        <v>1383</v>
      </c>
      <c r="C414" s="133">
        <v>270</v>
      </c>
      <c r="D414" s="132" t="s">
        <v>2247</v>
      </c>
      <c r="E414" s="132"/>
    </row>
    <row r="415" spans="1:5" ht="16.5">
      <c r="A415" s="236"/>
      <c r="B415" s="240"/>
      <c r="C415" s="133">
        <v>78</v>
      </c>
      <c r="D415" s="132" t="s">
        <v>2247</v>
      </c>
      <c r="E415" s="132"/>
    </row>
    <row r="416" spans="1:5" ht="16.5">
      <c r="A416" s="236"/>
      <c r="B416" s="132" t="s">
        <v>2441</v>
      </c>
      <c r="C416" s="133">
        <v>360</v>
      </c>
      <c r="D416" s="132" t="s">
        <v>2247</v>
      </c>
      <c r="E416" s="132"/>
    </row>
    <row r="417" spans="1:5" ht="16.5">
      <c r="A417" s="236"/>
      <c r="B417" s="132" t="s">
        <v>2442</v>
      </c>
      <c r="C417" s="133">
        <v>330</v>
      </c>
      <c r="D417" s="132" t="s">
        <v>2247</v>
      </c>
      <c r="E417" s="132"/>
    </row>
    <row r="418" spans="1:5" ht="16.5">
      <c r="A418" s="236"/>
      <c r="B418" s="132" t="s">
        <v>2443</v>
      </c>
      <c r="C418" s="133">
        <v>180</v>
      </c>
      <c r="D418" s="132" t="s">
        <v>2247</v>
      </c>
      <c r="E418" s="132"/>
    </row>
    <row r="419" spans="1:5" ht="16.5">
      <c r="A419" s="236"/>
      <c r="B419" s="132" t="s">
        <v>2393</v>
      </c>
      <c r="C419" s="133">
        <v>480</v>
      </c>
      <c r="D419" s="132" t="s">
        <v>1384</v>
      </c>
      <c r="E419" s="132"/>
    </row>
    <row r="420" spans="1:5" ht="16.5">
      <c r="A420" s="236"/>
      <c r="B420" s="132" t="s">
        <v>2444</v>
      </c>
      <c r="C420" s="133">
        <v>90</v>
      </c>
      <c r="D420" s="132" t="s">
        <v>1399</v>
      </c>
      <c r="E420" s="132"/>
    </row>
    <row r="421" spans="1:5" ht="16.5">
      <c r="A421" s="236"/>
      <c r="B421" s="132" t="s">
        <v>2445</v>
      </c>
      <c r="C421" s="133">
        <v>96</v>
      </c>
      <c r="D421" s="132" t="s">
        <v>1399</v>
      </c>
      <c r="E421" s="132"/>
    </row>
    <row r="422" spans="1:5" ht="16.5">
      <c r="A422" s="236"/>
      <c r="B422" s="132" t="s">
        <v>2446</v>
      </c>
      <c r="C422" s="133">
        <v>300</v>
      </c>
      <c r="D422" s="132" t="s">
        <v>1400</v>
      </c>
      <c r="E422" s="132"/>
    </row>
    <row r="423" spans="1:5" ht="16.5">
      <c r="A423" s="236"/>
      <c r="B423" s="132" t="s">
        <v>2447</v>
      </c>
      <c r="C423" s="133">
        <v>356</v>
      </c>
      <c r="D423" s="132" t="s">
        <v>1400</v>
      </c>
      <c r="E423" s="132"/>
    </row>
    <row r="424" spans="1:5" ht="16.5">
      <c r="A424" s="236"/>
      <c r="B424" s="132" t="s">
        <v>2448</v>
      </c>
      <c r="C424" s="133">
        <v>68</v>
      </c>
      <c r="D424" s="132" t="s">
        <v>1400</v>
      </c>
      <c r="E424" s="132"/>
    </row>
    <row r="425" spans="1:5" ht="16.5">
      <c r="A425" s="236"/>
      <c r="B425" s="132" t="s">
        <v>2449</v>
      </c>
      <c r="C425" s="133">
        <v>284</v>
      </c>
      <c r="D425" s="132" t="s">
        <v>1400</v>
      </c>
      <c r="E425" s="132"/>
    </row>
    <row r="426" spans="1:5" ht="16.5">
      <c r="A426" s="236"/>
      <c r="B426" s="132" t="s">
        <v>2450</v>
      </c>
      <c r="C426" s="133">
        <v>300</v>
      </c>
      <c r="D426" s="132" t="s">
        <v>1400</v>
      </c>
      <c r="E426" s="132"/>
    </row>
    <row r="427" spans="1:5" ht="16.5">
      <c r="A427" s="236"/>
      <c r="B427" s="132" t="s">
        <v>2451</v>
      </c>
      <c r="C427" s="133">
        <v>180</v>
      </c>
      <c r="D427" s="132" t="s">
        <v>1385</v>
      </c>
      <c r="E427" s="132"/>
    </row>
    <row r="428" spans="1:5" ht="16.5">
      <c r="A428" s="236"/>
      <c r="B428" s="132" t="s">
        <v>2452</v>
      </c>
      <c r="C428" s="133">
        <v>100</v>
      </c>
      <c r="D428" s="132" t="s">
        <v>1385</v>
      </c>
      <c r="E428" s="132"/>
    </row>
    <row r="429" spans="1:5" ht="16.5">
      <c r="A429" s="236"/>
      <c r="B429" s="132" t="s">
        <v>1529</v>
      </c>
      <c r="C429" s="133">
        <v>158</v>
      </c>
      <c r="D429" s="132" t="s">
        <v>2286</v>
      </c>
      <c r="E429" s="132"/>
    </row>
    <row r="430" spans="1:5" ht="16.5">
      <c r="A430" s="236"/>
      <c r="B430" s="132" t="s">
        <v>2453</v>
      </c>
      <c r="C430" s="133">
        <v>103</v>
      </c>
      <c r="D430" s="132" t="s">
        <v>2286</v>
      </c>
      <c r="E430" s="132"/>
    </row>
    <row r="431" spans="1:5" ht="16.5">
      <c r="A431" s="236"/>
      <c r="B431" s="132" t="s">
        <v>2454</v>
      </c>
      <c r="C431" s="133">
        <v>210</v>
      </c>
      <c r="D431" s="132" t="s">
        <v>2286</v>
      </c>
      <c r="E431" s="132"/>
    </row>
    <row r="432" spans="1:5" ht="16.5">
      <c r="A432" s="236"/>
      <c r="B432" s="132" t="s">
        <v>1530</v>
      </c>
      <c r="C432" s="133">
        <v>450</v>
      </c>
      <c r="D432" s="132" t="s">
        <v>2286</v>
      </c>
      <c r="E432" s="132"/>
    </row>
    <row r="433" spans="1:5" ht="16.5">
      <c r="A433" s="236"/>
      <c r="B433" s="132" t="s">
        <v>1421</v>
      </c>
      <c r="C433" s="133">
        <v>117</v>
      </c>
      <c r="D433" s="132" t="s">
        <v>1386</v>
      </c>
      <c r="E433" s="132"/>
    </row>
    <row r="434" spans="1:5" ht="16.5">
      <c r="A434" s="236"/>
      <c r="B434" s="132" t="s">
        <v>2455</v>
      </c>
      <c r="C434" s="133">
        <v>126</v>
      </c>
      <c r="D434" s="132" t="s">
        <v>1386</v>
      </c>
      <c r="E434" s="132"/>
    </row>
    <row r="435" spans="1:5" ht="16.5">
      <c r="A435" s="236"/>
      <c r="B435" s="132" t="s">
        <v>1516</v>
      </c>
      <c r="C435" s="133">
        <v>470</v>
      </c>
      <c r="D435" s="132" t="s">
        <v>1388</v>
      </c>
      <c r="E435" s="132"/>
    </row>
    <row r="436" spans="1:5" ht="16.5">
      <c r="A436" s="236"/>
      <c r="B436" s="132" t="s">
        <v>2456</v>
      </c>
      <c r="C436" s="133">
        <v>120</v>
      </c>
      <c r="D436" s="132" t="s">
        <v>1388</v>
      </c>
      <c r="E436" s="132"/>
    </row>
    <row r="437" spans="1:5" ht="16.5">
      <c r="A437" s="236"/>
      <c r="B437" s="132" t="s">
        <v>2457</v>
      </c>
      <c r="C437" s="133">
        <v>199</v>
      </c>
      <c r="D437" s="132" t="s">
        <v>1388</v>
      </c>
      <c r="E437" s="132"/>
    </row>
    <row r="438" spans="1:5" ht="16.5">
      <c r="A438" s="236"/>
      <c r="B438" s="132" t="s">
        <v>2458</v>
      </c>
      <c r="C438" s="133">
        <v>460</v>
      </c>
      <c r="D438" s="132" t="s">
        <v>1388</v>
      </c>
      <c r="E438" s="132"/>
    </row>
    <row r="439" spans="1:5" ht="16.5">
      <c r="A439" s="236"/>
      <c r="B439" s="132" t="s">
        <v>2459</v>
      </c>
      <c r="C439" s="133">
        <v>130</v>
      </c>
      <c r="D439" s="132" t="s">
        <v>1388</v>
      </c>
      <c r="E439" s="132"/>
    </row>
    <row r="440" spans="1:5" ht="16.5">
      <c r="A440" s="236"/>
      <c r="B440" s="132" t="s">
        <v>2460</v>
      </c>
      <c r="C440" s="133">
        <v>37</v>
      </c>
      <c r="D440" s="132" t="s">
        <v>1389</v>
      </c>
      <c r="E440" s="132"/>
    </row>
    <row r="441" spans="1:5" ht="16.5">
      <c r="A441" s="236"/>
      <c r="B441" s="132" t="s">
        <v>2461</v>
      </c>
      <c r="C441" s="133">
        <v>300</v>
      </c>
      <c r="D441" s="132" t="s">
        <v>1389</v>
      </c>
      <c r="E441" s="132"/>
    </row>
    <row r="442" spans="1:5" ht="16.5">
      <c r="A442" s="236"/>
      <c r="B442" s="132" t="s">
        <v>2462</v>
      </c>
      <c r="C442" s="133">
        <v>207</v>
      </c>
      <c r="D442" s="132" t="s">
        <v>1389</v>
      </c>
      <c r="E442" s="132"/>
    </row>
    <row r="443" spans="1:5" ht="16.5">
      <c r="A443" s="236"/>
      <c r="B443" s="132" t="s">
        <v>2463</v>
      </c>
      <c r="C443" s="133">
        <v>60</v>
      </c>
      <c r="D443" s="132" t="s">
        <v>1389</v>
      </c>
      <c r="E443" s="132"/>
    </row>
    <row r="444" spans="1:5" ht="16.5">
      <c r="A444" s="236"/>
      <c r="B444" s="132" t="s">
        <v>2464</v>
      </c>
      <c r="C444" s="133">
        <v>84</v>
      </c>
      <c r="D444" s="132" t="s">
        <v>1389</v>
      </c>
      <c r="E444" s="132"/>
    </row>
    <row r="445" spans="1:5" ht="16.5">
      <c r="A445" s="236"/>
      <c r="B445" s="132" t="s">
        <v>2465</v>
      </c>
      <c r="C445" s="133">
        <v>36</v>
      </c>
      <c r="D445" s="132" t="s">
        <v>1389</v>
      </c>
      <c r="E445" s="132"/>
    </row>
    <row r="446" spans="1:5" ht="16.5">
      <c r="A446" s="236"/>
      <c r="B446" s="132" t="s">
        <v>2466</v>
      </c>
      <c r="C446" s="133">
        <v>192</v>
      </c>
      <c r="D446" s="132" t="s">
        <v>1390</v>
      </c>
      <c r="E446" s="132"/>
    </row>
    <row r="447" spans="1:5" ht="16.5">
      <c r="A447" s="236"/>
      <c r="B447" s="132" t="s">
        <v>2368</v>
      </c>
      <c r="C447" s="133">
        <v>279</v>
      </c>
      <c r="D447" s="132" t="s">
        <v>1390</v>
      </c>
      <c r="E447" s="132"/>
    </row>
    <row r="448" spans="1:5" ht="16.5">
      <c r="A448" s="236"/>
      <c r="B448" s="132" t="s">
        <v>2467</v>
      </c>
      <c r="C448" s="133">
        <v>198</v>
      </c>
      <c r="D448" s="132" t="s">
        <v>1390</v>
      </c>
      <c r="E448" s="132"/>
    </row>
    <row r="449" spans="1:5" ht="16.5">
      <c r="A449" s="236"/>
      <c r="B449" s="132" t="s">
        <v>2468</v>
      </c>
      <c r="C449" s="133">
        <v>44</v>
      </c>
      <c r="D449" s="132" t="s">
        <v>1390</v>
      </c>
      <c r="E449" s="132"/>
    </row>
    <row r="450" spans="1:5" ht="16.5">
      <c r="A450" s="236"/>
      <c r="B450" s="132" t="s">
        <v>1403</v>
      </c>
      <c r="C450" s="133">
        <v>100</v>
      </c>
      <c r="D450" s="132" t="s">
        <v>1390</v>
      </c>
      <c r="E450" s="132"/>
    </row>
    <row r="451" spans="1:5" ht="16.5">
      <c r="A451" s="236"/>
      <c r="B451" s="132" t="s">
        <v>2469</v>
      </c>
      <c r="C451" s="133">
        <v>102</v>
      </c>
      <c r="D451" s="132" t="s">
        <v>1391</v>
      </c>
      <c r="E451" s="132"/>
    </row>
    <row r="452" spans="1:5" ht="16.5">
      <c r="A452" s="236"/>
      <c r="B452" s="132" t="s">
        <v>2470</v>
      </c>
      <c r="C452" s="133">
        <v>54</v>
      </c>
      <c r="D452" s="132" t="s">
        <v>1391</v>
      </c>
      <c r="E452" s="132"/>
    </row>
    <row r="453" spans="1:5" ht="16.5">
      <c r="A453" s="236"/>
      <c r="B453" s="132" t="s">
        <v>2471</v>
      </c>
      <c r="C453" s="133">
        <v>123</v>
      </c>
      <c r="D453" s="132" t="s">
        <v>1391</v>
      </c>
      <c r="E453" s="132"/>
    </row>
    <row r="454" spans="1:5" ht="16.5">
      <c r="A454" s="236"/>
      <c r="B454" s="132" t="s">
        <v>2472</v>
      </c>
      <c r="C454" s="133">
        <v>272</v>
      </c>
      <c r="D454" s="132" t="s">
        <v>1391</v>
      </c>
      <c r="E454" s="132"/>
    </row>
    <row r="455" spans="1:5" ht="16.5">
      <c r="A455" s="236"/>
      <c r="B455" s="132" t="s">
        <v>2473</v>
      </c>
      <c r="C455" s="133">
        <v>450</v>
      </c>
      <c r="D455" s="132" t="s">
        <v>2296</v>
      </c>
      <c r="E455" s="132"/>
    </row>
    <row r="456" spans="1:5" ht="16.5">
      <c r="A456" s="236"/>
      <c r="B456" s="132" t="s">
        <v>2474</v>
      </c>
      <c r="C456" s="133">
        <v>90</v>
      </c>
      <c r="D456" s="132" t="s">
        <v>2296</v>
      </c>
      <c r="E456" s="132"/>
    </row>
    <row r="457" spans="1:5" ht="16.5">
      <c r="A457" s="236"/>
      <c r="B457" s="132" t="s">
        <v>2475</v>
      </c>
      <c r="C457" s="133">
        <v>200</v>
      </c>
      <c r="D457" s="132" t="s">
        <v>1539</v>
      </c>
      <c r="E457" s="132"/>
    </row>
    <row r="458" spans="1:5" ht="16.5">
      <c r="A458" s="236"/>
      <c r="B458" s="132" t="s">
        <v>2476</v>
      </c>
      <c r="C458" s="133">
        <v>200</v>
      </c>
      <c r="D458" s="132" t="s">
        <v>1496</v>
      </c>
      <c r="E458" s="132"/>
    </row>
    <row r="459" spans="1:5" ht="16.5">
      <c r="A459" s="236"/>
      <c r="B459" s="132" t="s">
        <v>2477</v>
      </c>
      <c r="C459" s="133">
        <v>141</v>
      </c>
      <c r="D459" s="132" t="s">
        <v>2478</v>
      </c>
      <c r="E459" s="132"/>
    </row>
    <row r="460" spans="1:5" ht="16.5">
      <c r="A460" s="236"/>
      <c r="B460" s="132" t="s">
        <v>2479</v>
      </c>
      <c r="C460" s="133">
        <v>59</v>
      </c>
      <c r="D460" s="132" t="s">
        <v>2478</v>
      </c>
      <c r="E460" s="132"/>
    </row>
    <row r="461" spans="1:5" ht="16.5">
      <c r="A461" s="236"/>
      <c r="B461" s="132" t="s">
        <v>2480</v>
      </c>
      <c r="C461" s="133">
        <v>100</v>
      </c>
      <c r="D461" s="132" t="s">
        <v>1536</v>
      </c>
      <c r="E461" s="132"/>
    </row>
    <row r="462" spans="1:5" ht="16.5">
      <c r="A462" s="236"/>
      <c r="B462" s="132" t="s">
        <v>2481</v>
      </c>
      <c r="C462" s="133">
        <v>100</v>
      </c>
      <c r="D462" s="132" t="s">
        <v>1536</v>
      </c>
      <c r="E462" s="132"/>
    </row>
    <row r="463" spans="1:5" ht="16.5">
      <c r="A463" s="237"/>
      <c r="B463" s="132" t="s">
        <v>2482</v>
      </c>
      <c r="C463" s="133">
        <v>38</v>
      </c>
      <c r="D463" s="132" t="s">
        <v>1538</v>
      </c>
      <c r="E463" s="132"/>
    </row>
    <row r="464" spans="1:5" ht="16.5">
      <c r="A464" s="233" t="s">
        <v>2483</v>
      </c>
      <c r="B464" s="234"/>
      <c r="C464" s="131">
        <v>25182</v>
      </c>
      <c r="D464" s="132"/>
      <c r="E464" s="132"/>
    </row>
    <row r="465" spans="1:5" ht="16.5">
      <c r="A465" s="235" t="s">
        <v>1410</v>
      </c>
      <c r="B465" s="132" t="s">
        <v>2484</v>
      </c>
      <c r="C465" s="133">
        <v>208</v>
      </c>
      <c r="D465" s="132" t="s">
        <v>1499</v>
      </c>
      <c r="E465" s="132"/>
    </row>
    <row r="466" spans="1:5" ht="16.5">
      <c r="A466" s="236"/>
      <c r="B466" s="132" t="s">
        <v>2485</v>
      </c>
      <c r="C466" s="133">
        <v>70</v>
      </c>
      <c r="D466" s="132" t="s">
        <v>1499</v>
      </c>
      <c r="E466" s="132"/>
    </row>
    <row r="467" spans="1:5" ht="16.5">
      <c r="A467" s="236"/>
      <c r="B467" s="132" t="s">
        <v>2486</v>
      </c>
      <c r="C467" s="133">
        <v>222</v>
      </c>
      <c r="D467" s="132" t="s">
        <v>1499</v>
      </c>
      <c r="E467" s="132"/>
    </row>
    <row r="468" spans="1:5" ht="16.5">
      <c r="A468" s="236"/>
      <c r="B468" s="132" t="s">
        <v>2487</v>
      </c>
      <c r="C468" s="133">
        <v>110</v>
      </c>
      <c r="D468" s="132" t="s">
        <v>1499</v>
      </c>
      <c r="E468" s="132"/>
    </row>
    <row r="469" spans="1:5" ht="16.5">
      <c r="A469" s="236"/>
      <c r="B469" s="238" t="s">
        <v>1403</v>
      </c>
      <c r="C469" s="133">
        <v>111</v>
      </c>
      <c r="D469" s="132" t="s">
        <v>1499</v>
      </c>
      <c r="E469" s="132"/>
    </row>
    <row r="470" spans="1:5" ht="16.5">
      <c r="A470" s="236"/>
      <c r="B470" s="240"/>
      <c r="C470" s="133">
        <v>24</v>
      </c>
      <c r="D470" s="132" t="s">
        <v>1499</v>
      </c>
      <c r="E470" s="132"/>
    </row>
    <row r="471" spans="1:5" ht="16.5">
      <c r="A471" s="236"/>
      <c r="B471" s="132" t="s">
        <v>2488</v>
      </c>
      <c r="C471" s="133">
        <v>301</v>
      </c>
      <c r="D471" s="132" t="s">
        <v>1499</v>
      </c>
      <c r="E471" s="132"/>
    </row>
    <row r="472" spans="1:5" ht="16.5">
      <c r="A472" s="236"/>
      <c r="B472" s="132" t="s">
        <v>2489</v>
      </c>
      <c r="C472" s="133">
        <v>60</v>
      </c>
      <c r="D472" s="132" t="s">
        <v>1378</v>
      </c>
      <c r="E472" s="132"/>
    </row>
    <row r="473" spans="1:5" ht="16.5">
      <c r="A473" s="236"/>
      <c r="B473" s="132" t="s">
        <v>2490</v>
      </c>
      <c r="C473" s="133">
        <v>144</v>
      </c>
      <c r="D473" s="132" t="s">
        <v>1378</v>
      </c>
      <c r="E473" s="132"/>
    </row>
    <row r="474" spans="1:5" ht="16.5">
      <c r="A474" s="236"/>
      <c r="B474" s="238" t="s">
        <v>2491</v>
      </c>
      <c r="C474" s="133">
        <v>104</v>
      </c>
      <c r="D474" s="132" t="s">
        <v>1378</v>
      </c>
      <c r="E474" s="132"/>
    </row>
    <row r="475" spans="1:5" ht="16.5">
      <c r="A475" s="236"/>
      <c r="B475" s="240"/>
      <c r="C475" s="133">
        <v>203</v>
      </c>
      <c r="D475" s="132" t="s">
        <v>1378</v>
      </c>
      <c r="E475" s="132"/>
    </row>
    <row r="476" spans="1:5" ht="16.5">
      <c r="A476" s="236"/>
      <c r="B476" s="132" t="s">
        <v>2492</v>
      </c>
      <c r="C476" s="131">
        <v>1290</v>
      </c>
      <c r="D476" s="132" t="s">
        <v>1378</v>
      </c>
      <c r="E476" s="132"/>
    </row>
    <row r="477" spans="1:5" ht="16.5">
      <c r="A477" s="236"/>
      <c r="B477" s="132" t="s">
        <v>2493</v>
      </c>
      <c r="C477" s="133">
        <v>87</v>
      </c>
      <c r="D477" s="132" t="s">
        <v>1378</v>
      </c>
      <c r="E477" s="132"/>
    </row>
    <row r="478" spans="1:5" ht="16.5">
      <c r="A478" s="236"/>
      <c r="B478" s="132" t="s">
        <v>2494</v>
      </c>
      <c r="C478" s="133">
        <v>480</v>
      </c>
      <c r="D478" s="132" t="s">
        <v>1378</v>
      </c>
      <c r="E478" s="132"/>
    </row>
    <row r="479" spans="1:5" ht="16.5">
      <c r="A479" s="236"/>
      <c r="B479" s="132" t="s">
        <v>2495</v>
      </c>
      <c r="C479" s="133">
        <v>150</v>
      </c>
      <c r="D479" s="132" t="s">
        <v>1378</v>
      </c>
      <c r="E479" s="132"/>
    </row>
    <row r="480" spans="1:5" ht="16.5">
      <c r="A480" s="236"/>
      <c r="B480" s="132" t="s">
        <v>2496</v>
      </c>
      <c r="C480" s="133">
        <v>480</v>
      </c>
      <c r="D480" s="132" t="s">
        <v>1378</v>
      </c>
      <c r="E480" s="132"/>
    </row>
    <row r="481" spans="1:5" ht="16.5">
      <c r="A481" s="236"/>
      <c r="B481" s="132" t="s">
        <v>2497</v>
      </c>
      <c r="C481" s="133">
        <v>480</v>
      </c>
      <c r="D481" s="132" t="s">
        <v>1378</v>
      </c>
      <c r="E481" s="132"/>
    </row>
    <row r="482" spans="1:5" ht="16.5">
      <c r="A482" s="236"/>
      <c r="B482" s="132" t="s">
        <v>2498</v>
      </c>
      <c r="C482" s="131">
        <v>1344</v>
      </c>
      <c r="D482" s="132" t="s">
        <v>1378</v>
      </c>
      <c r="E482" s="132"/>
    </row>
    <row r="483" spans="1:5" ht="16.5">
      <c r="A483" s="236"/>
      <c r="B483" s="132" t="s">
        <v>2499</v>
      </c>
      <c r="C483" s="133">
        <v>260</v>
      </c>
      <c r="D483" s="132" t="s">
        <v>1378</v>
      </c>
      <c r="E483" s="132"/>
    </row>
    <row r="484" spans="1:5" ht="16.5">
      <c r="A484" s="236"/>
      <c r="B484" s="132" t="s">
        <v>1394</v>
      </c>
      <c r="C484" s="133">
        <v>120</v>
      </c>
      <c r="D484" s="132" t="s">
        <v>1378</v>
      </c>
      <c r="E484" s="132"/>
    </row>
    <row r="485" spans="1:5" ht="16.5">
      <c r="A485" s="236"/>
      <c r="B485" s="132" t="s">
        <v>2426</v>
      </c>
      <c r="C485" s="133">
        <v>59</v>
      </c>
      <c r="D485" s="132" t="s">
        <v>1378</v>
      </c>
      <c r="E485" s="132"/>
    </row>
    <row r="486" spans="1:5" ht="16.5">
      <c r="A486" s="236"/>
      <c r="B486" s="132" t="s">
        <v>2500</v>
      </c>
      <c r="C486" s="133">
        <v>340</v>
      </c>
      <c r="D486" s="132" t="s">
        <v>1378</v>
      </c>
      <c r="E486" s="132"/>
    </row>
    <row r="487" spans="1:5" ht="16.5">
      <c r="A487" s="236"/>
      <c r="B487" s="132" t="s">
        <v>2501</v>
      </c>
      <c r="C487" s="133">
        <v>300</v>
      </c>
      <c r="D487" s="132" t="s">
        <v>1380</v>
      </c>
      <c r="E487" s="132"/>
    </row>
    <row r="488" spans="1:5" ht="16.5">
      <c r="A488" s="236"/>
      <c r="B488" s="132" t="s">
        <v>2502</v>
      </c>
      <c r="C488" s="133">
        <v>238</v>
      </c>
      <c r="D488" s="132" t="s">
        <v>1380</v>
      </c>
      <c r="E488" s="132"/>
    </row>
    <row r="489" spans="1:5" ht="16.5">
      <c r="A489" s="236"/>
      <c r="B489" s="132" t="s">
        <v>1411</v>
      </c>
      <c r="C489" s="133">
        <v>112</v>
      </c>
      <c r="D489" s="132" t="s">
        <v>1380</v>
      </c>
      <c r="E489" s="132"/>
    </row>
    <row r="490" spans="1:5" ht="16.5">
      <c r="A490" s="236"/>
      <c r="B490" s="132" t="s">
        <v>2503</v>
      </c>
      <c r="C490" s="133">
        <v>273</v>
      </c>
      <c r="D490" s="132" t="s">
        <v>1380</v>
      </c>
      <c r="E490" s="132"/>
    </row>
    <row r="491" spans="1:5" ht="16.5">
      <c r="A491" s="236"/>
      <c r="B491" s="132" t="s">
        <v>1505</v>
      </c>
      <c r="C491" s="133">
        <v>58</v>
      </c>
      <c r="D491" s="132" t="s">
        <v>1380</v>
      </c>
      <c r="E491" s="132"/>
    </row>
    <row r="492" spans="1:5" ht="16.5">
      <c r="A492" s="236"/>
      <c r="B492" s="238" t="s">
        <v>1518</v>
      </c>
      <c r="C492" s="133">
        <v>412</v>
      </c>
      <c r="D492" s="132" t="s">
        <v>1380</v>
      </c>
      <c r="E492" s="132"/>
    </row>
    <row r="493" spans="1:5" ht="16.5">
      <c r="A493" s="236"/>
      <c r="B493" s="240"/>
      <c r="C493" s="133">
        <v>81</v>
      </c>
      <c r="D493" s="132" t="s">
        <v>1380</v>
      </c>
      <c r="E493" s="132"/>
    </row>
    <row r="494" spans="1:5" ht="16.5">
      <c r="A494" s="236"/>
      <c r="B494" s="132" t="s">
        <v>1510</v>
      </c>
      <c r="C494" s="133">
        <v>460</v>
      </c>
      <c r="D494" s="132" t="s">
        <v>1380</v>
      </c>
      <c r="E494" s="132"/>
    </row>
    <row r="495" spans="1:5" ht="16.5">
      <c r="A495" s="236"/>
      <c r="B495" s="132" t="s">
        <v>2504</v>
      </c>
      <c r="C495" s="133">
        <v>111</v>
      </c>
      <c r="D495" s="132" t="s">
        <v>1380</v>
      </c>
      <c r="E495" s="132"/>
    </row>
    <row r="496" spans="1:5" ht="16.5">
      <c r="A496" s="236"/>
      <c r="B496" s="132" t="s">
        <v>1518</v>
      </c>
      <c r="C496" s="133">
        <v>100</v>
      </c>
      <c r="D496" s="132" t="s">
        <v>1380</v>
      </c>
      <c r="E496" s="132"/>
    </row>
    <row r="497" spans="1:5" ht="16.5">
      <c r="A497" s="236"/>
      <c r="B497" s="132" t="s">
        <v>1403</v>
      </c>
      <c r="C497" s="133">
        <v>125</v>
      </c>
      <c r="D497" s="132" t="s">
        <v>1380</v>
      </c>
      <c r="E497" s="132"/>
    </row>
    <row r="498" spans="1:5" ht="16.5">
      <c r="A498" s="236"/>
      <c r="B498" s="132" t="s">
        <v>1511</v>
      </c>
      <c r="C498" s="133">
        <v>341</v>
      </c>
      <c r="D498" s="132" t="s">
        <v>1380</v>
      </c>
      <c r="E498" s="132"/>
    </row>
    <row r="499" spans="1:5" ht="16.5">
      <c r="A499" s="236"/>
      <c r="B499" s="132" t="s">
        <v>2505</v>
      </c>
      <c r="C499" s="133">
        <v>480</v>
      </c>
      <c r="D499" s="132" t="s">
        <v>1380</v>
      </c>
      <c r="E499" s="132"/>
    </row>
    <row r="500" spans="1:5" ht="16.5">
      <c r="A500" s="236"/>
      <c r="B500" s="132" t="s">
        <v>1517</v>
      </c>
      <c r="C500" s="133">
        <v>182</v>
      </c>
      <c r="D500" s="132" t="s">
        <v>1380</v>
      </c>
      <c r="E500" s="132"/>
    </row>
    <row r="501" spans="1:5" ht="16.5">
      <c r="A501" s="236"/>
      <c r="B501" s="238" t="s">
        <v>1417</v>
      </c>
      <c r="C501" s="133">
        <v>200</v>
      </c>
      <c r="D501" s="132" t="s">
        <v>1380</v>
      </c>
      <c r="E501" s="132"/>
    </row>
    <row r="502" spans="1:5" ht="16.5">
      <c r="A502" s="236"/>
      <c r="B502" s="240"/>
      <c r="C502" s="133">
        <v>34</v>
      </c>
      <c r="D502" s="132" t="s">
        <v>1380</v>
      </c>
      <c r="E502" s="132"/>
    </row>
    <row r="503" spans="1:5" ht="16.5">
      <c r="A503" s="236"/>
      <c r="B503" s="132" t="s">
        <v>1411</v>
      </c>
      <c r="C503" s="133">
        <v>202</v>
      </c>
      <c r="D503" s="132" t="s">
        <v>1380</v>
      </c>
      <c r="E503" s="132"/>
    </row>
    <row r="504" spans="1:5" ht="16.5">
      <c r="A504" s="236"/>
      <c r="B504" s="132" t="s">
        <v>2506</v>
      </c>
      <c r="C504" s="133">
        <v>315</v>
      </c>
      <c r="D504" s="132" t="s">
        <v>1380</v>
      </c>
      <c r="E504" s="132"/>
    </row>
    <row r="505" spans="1:5" ht="16.5">
      <c r="A505" s="236"/>
      <c r="B505" s="132" t="s">
        <v>1416</v>
      </c>
      <c r="C505" s="133">
        <v>121</v>
      </c>
      <c r="D505" s="132" t="s">
        <v>1380</v>
      </c>
      <c r="E505" s="132"/>
    </row>
    <row r="506" spans="1:5" ht="16.5">
      <c r="A506" s="236"/>
      <c r="B506" s="132" t="s">
        <v>1403</v>
      </c>
      <c r="C506" s="133">
        <v>410</v>
      </c>
      <c r="D506" s="132" t="s">
        <v>1380</v>
      </c>
      <c r="E506" s="132"/>
    </row>
    <row r="507" spans="1:5" ht="16.5">
      <c r="A507" s="236"/>
      <c r="B507" s="132" t="s">
        <v>1413</v>
      </c>
      <c r="C507" s="133">
        <v>410</v>
      </c>
      <c r="D507" s="132" t="s">
        <v>1380</v>
      </c>
      <c r="E507" s="132"/>
    </row>
    <row r="508" spans="1:5" ht="16.5">
      <c r="A508" s="236"/>
      <c r="B508" s="132" t="s">
        <v>1505</v>
      </c>
      <c r="C508" s="133">
        <v>187</v>
      </c>
      <c r="D508" s="132" t="s">
        <v>1380</v>
      </c>
      <c r="E508" s="132"/>
    </row>
    <row r="509" spans="1:5" ht="16.5">
      <c r="A509" s="236"/>
      <c r="B509" s="132" t="s">
        <v>1413</v>
      </c>
      <c r="C509" s="133">
        <v>97</v>
      </c>
      <c r="D509" s="132" t="s">
        <v>1380</v>
      </c>
      <c r="E509" s="132"/>
    </row>
    <row r="510" spans="1:5" ht="16.5">
      <c r="A510" s="236"/>
      <c r="B510" s="132" t="s">
        <v>2243</v>
      </c>
      <c r="C510" s="133">
        <v>106</v>
      </c>
      <c r="D510" s="132" t="s">
        <v>1380</v>
      </c>
      <c r="E510" s="132"/>
    </row>
    <row r="511" spans="1:5" ht="16.5">
      <c r="A511" s="236"/>
      <c r="B511" s="132" t="s">
        <v>2507</v>
      </c>
      <c r="C511" s="133">
        <v>480</v>
      </c>
      <c r="D511" s="132" t="s">
        <v>1380</v>
      </c>
      <c r="E511" s="132"/>
    </row>
    <row r="512" spans="1:5" ht="16.5">
      <c r="A512" s="236"/>
      <c r="B512" s="238" t="s">
        <v>1403</v>
      </c>
      <c r="C512" s="133">
        <v>420</v>
      </c>
      <c r="D512" s="132" t="s">
        <v>1380</v>
      </c>
      <c r="E512" s="132"/>
    </row>
    <row r="513" spans="1:5" ht="16.5">
      <c r="A513" s="236"/>
      <c r="B513" s="239"/>
      <c r="C513" s="133">
        <v>475</v>
      </c>
      <c r="D513" s="132" t="s">
        <v>1380</v>
      </c>
      <c r="E513" s="132"/>
    </row>
    <row r="514" spans="1:5" ht="16.5">
      <c r="A514" s="236"/>
      <c r="B514" s="240"/>
      <c r="C514" s="131">
        <v>1360</v>
      </c>
      <c r="D514" s="132" t="s">
        <v>1380</v>
      </c>
      <c r="E514" s="132"/>
    </row>
    <row r="515" spans="1:5" ht="16.5">
      <c r="A515" s="236"/>
      <c r="B515" s="132" t="s">
        <v>1413</v>
      </c>
      <c r="C515" s="133">
        <v>214</v>
      </c>
      <c r="D515" s="132" t="s">
        <v>1380</v>
      </c>
      <c r="E515" s="132"/>
    </row>
    <row r="516" spans="1:5" ht="16.5">
      <c r="A516" s="236"/>
      <c r="B516" s="238" t="s">
        <v>1403</v>
      </c>
      <c r="C516" s="133">
        <v>320</v>
      </c>
      <c r="D516" s="132" t="s">
        <v>1380</v>
      </c>
      <c r="E516" s="132"/>
    </row>
    <row r="517" spans="1:5" ht="16.5">
      <c r="A517" s="236"/>
      <c r="B517" s="240"/>
      <c r="C517" s="133">
        <v>300</v>
      </c>
      <c r="D517" s="132" t="s">
        <v>1380</v>
      </c>
      <c r="E517" s="132"/>
    </row>
    <row r="518" spans="1:5" ht="16.5">
      <c r="A518" s="236"/>
      <c r="B518" s="132" t="s">
        <v>1518</v>
      </c>
      <c r="C518" s="133">
        <v>321</v>
      </c>
      <c r="D518" s="132" t="s">
        <v>1380</v>
      </c>
      <c r="E518" s="132"/>
    </row>
    <row r="519" spans="1:5" ht="16.5">
      <c r="A519" s="236"/>
      <c r="B519" s="132" t="s">
        <v>1505</v>
      </c>
      <c r="C519" s="133">
        <v>219</v>
      </c>
      <c r="D519" s="132" t="s">
        <v>1380</v>
      </c>
      <c r="E519" s="132"/>
    </row>
    <row r="520" spans="1:5" ht="16.5">
      <c r="A520" s="236"/>
      <c r="B520" s="132" t="s">
        <v>2243</v>
      </c>
      <c r="C520" s="133">
        <v>450</v>
      </c>
      <c r="D520" s="132" t="s">
        <v>1380</v>
      </c>
      <c r="E520" s="132"/>
    </row>
    <row r="521" spans="1:5" ht="16.5">
      <c r="A521" s="236"/>
      <c r="B521" s="132" t="s">
        <v>2508</v>
      </c>
      <c r="C521" s="133">
        <v>145</v>
      </c>
      <c r="D521" s="132" t="s">
        <v>1382</v>
      </c>
      <c r="E521" s="132"/>
    </row>
    <row r="522" spans="1:5" ht="16.5">
      <c r="A522" s="236"/>
      <c r="B522" s="132" t="s">
        <v>2509</v>
      </c>
      <c r="C522" s="133">
        <v>190</v>
      </c>
      <c r="D522" s="132" t="s">
        <v>1406</v>
      </c>
      <c r="E522" s="132"/>
    </row>
    <row r="523" spans="1:5" ht="16.5">
      <c r="A523" s="236"/>
      <c r="B523" s="132" t="s">
        <v>1403</v>
      </c>
      <c r="C523" s="133">
        <v>70</v>
      </c>
      <c r="D523" s="132" t="s">
        <v>1406</v>
      </c>
      <c r="E523" s="132"/>
    </row>
    <row r="524" spans="1:5" ht="16.5">
      <c r="A524" s="236"/>
      <c r="B524" s="132" t="s">
        <v>2510</v>
      </c>
      <c r="C524" s="133">
        <v>222</v>
      </c>
      <c r="D524" s="132" t="s">
        <v>1406</v>
      </c>
      <c r="E524" s="132"/>
    </row>
    <row r="525" spans="1:5" ht="16.5">
      <c r="A525" s="236"/>
      <c r="B525" s="132" t="s">
        <v>2511</v>
      </c>
      <c r="C525" s="133">
        <v>160</v>
      </c>
      <c r="D525" s="132" t="s">
        <v>1406</v>
      </c>
      <c r="E525" s="132"/>
    </row>
    <row r="526" spans="1:5" ht="16.5">
      <c r="A526" s="236"/>
      <c r="B526" s="132" t="s">
        <v>1527</v>
      </c>
      <c r="C526" s="133">
        <v>90</v>
      </c>
      <c r="D526" s="132" t="s">
        <v>1406</v>
      </c>
      <c r="E526" s="132"/>
    </row>
    <row r="527" spans="1:5" ht="16.5">
      <c r="A527" s="236"/>
      <c r="B527" s="132" t="s">
        <v>2512</v>
      </c>
      <c r="C527" s="133">
        <v>90</v>
      </c>
      <c r="D527" s="132" t="s">
        <v>2247</v>
      </c>
      <c r="E527" s="132"/>
    </row>
    <row r="528" spans="1:5" ht="16.5">
      <c r="A528" s="236"/>
      <c r="B528" s="132" t="s">
        <v>1394</v>
      </c>
      <c r="C528" s="133">
        <v>60</v>
      </c>
      <c r="D528" s="132" t="s">
        <v>2247</v>
      </c>
      <c r="E528" s="132"/>
    </row>
    <row r="529" spans="1:5" ht="16.5">
      <c r="A529" s="236"/>
      <c r="B529" s="132" t="s">
        <v>2513</v>
      </c>
      <c r="C529" s="133">
        <v>267</v>
      </c>
      <c r="D529" s="132" t="s">
        <v>2247</v>
      </c>
      <c r="E529" s="132"/>
    </row>
    <row r="530" spans="1:5" ht="16.5">
      <c r="A530" s="236"/>
      <c r="B530" s="132" t="s">
        <v>2514</v>
      </c>
      <c r="C530" s="133">
        <v>203</v>
      </c>
      <c r="D530" s="132" t="s">
        <v>2247</v>
      </c>
      <c r="E530" s="132"/>
    </row>
    <row r="531" spans="1:5" ht="16.5">
      <c r="A531" s="236"/>
      <c r="B531" s="132" t="s">
        <v>2317</v>
      </c>
      <c r="C531" s="133">
        <v>97</v>
      </c>
      <c r="D531" s="132" t="s">
        <v>2247</v>
      </c>
      <c r="E531" s="132"/>
    </row>
    <row r="532" spans="1:5" ht="16.5">
      <c r="A532" s="236"/>
      <c r="B532" s="132" t="s">
        <v>2515</v>
      </c>
      <c r="C532" s="133">
        <v>64</v>
      </c>
      <c r="D532" s="132" t="s">
        <v>2247</v>
      </c>
      <c r="E532" s="132"/>
    </row>
    <row r="533" spans="1:5" ht="16.5">
      <c r="A533" s="236"/>
      <c r="B533" s="132" t="s">
        <v>2516</v>
      </c>
      <c r="C533" s="133">
        <v>86</v>
      </c>
      <c r="D533" s="132" t="s">
        <v>2247</v>
      </c>
      <c r="E533" s="132"/>
    </row>
    <row r="534" spans="1:5" ht="16.5">
      <c r="A534" s="236"/>
      <c r="B534" s="132" t="s">
        <v>2351</v>
      </c>
      <c r="C534" s="133">
        <v>127</v>
      </c>
      <c r="D534" s="132" t="s">
        <v>1384</v>
      </c>
      <c r="E534" s="132"/>
    </row>
    <row r="535" spans="1:5" ht="16.5">
      <c r="A535" s="236"/>
      <c r="B535" s="132" t="s">
        <v>2517</v>
      </c>
      <c r="C535" s="133">
        <v>333</v>
      </c>
      <c r="D535" s="132" t="s">
        <v>1384</v>
      </c>
      <c r="E535" s="132"/>
    </row>
    <row r="536" spans="1:5" ht="16.5">
      <c r="A536" s="236"/>
      <c r="B536" s="132" t="s">
        <v>2518</v>
      </c>
      <c r="C536" s="133">
        <v>92</v>
      </c>
      <c r="D536" s="132" t="s">
        <v>1384</v>
      </c>
      <c r="E536" s="132"/>
    </row>
    <row r="537" spans="1:5" ht="16.5">
      <c r="A537" s="236"/>
      <c r="B537" s="132" t="s">
        <v>2519</v>
      </c>
      <c r="C537" s="133">
        <v>152</v>
      </c>
      <c r="D537" s="132" t="s">
        <v>1384</v>
      </c>
      <c r="E537" s="132"/>
    </row>
    <row r="538" spans="1:5" ht="16.5">
      <c r="A538" s="236"/>
      <c r="B538" s="132" t="s">
        <v>2520</v>
      </c>
      <c r="C538" s="133">
        <v>55</v>
      </c>
      <c r="D538" s="132" t="s">
        <v>1384</v>
      </c>
      <c r="E538" s="132"/>
    </row>
    <row r="539" spans="1:5" ht="16.5">
      <c r="A539" s="236"/>
      <c r="B539" s="132" t="s">
        <v>2521</v>
      </c>
      <c r="C539" s="133">
        <v>540</v>
      </c>
      <c r="D539" s="132" t="s">
        <v>1399</v>
      </c>
      <c r="E539" s="132"/>
    </row>
    <row r="540" spans="1:5" ht="16.5">
      <c r="A540" s="236"/>
      <c r="B540" s="132" t="s">
        <v>2399</v>
      </c>
      <c r="C540" s="133">
        <v>144</v>
      </c>
      <c r="D540" s="132" t="s">
        <v>1400</v>
      </c>
      <c r="E540" s="132"/>
    </row>
    <row r="541" spans="1:5" ht="16.5">
      <c r="A541" s="236"/>
      <c r="B541" s="132" t="s">
        <v>1403</v>
      </c>
      <c r="C541" s="133">
        <v>400</v>
      </c>
      <c r="D541" s="132" t="s">
        <v>1400</v>
      </c>
      <c r="E541" s="132"/>
    </row>
    <row r="542" spans="1:5" ht="16.5">
      <c r="A542" s="236"/>
      <c r="B542" s="132" t="s">
        <v>2522</v>
      </c>
      <c r="C542" s="133">
        <v>168</v>
      </c>
      <c r="D542" s="132" t="s">
        <v>1400</v>
      </c>
      <c r="E542" s="132"/>
    </row>
    <row r="543" spans="1:5" ht="16.5">
      <c r="A543" s="236"/>
      <c r="B543" s="132" t="s">
        <v>2523</v>
      </c>
      <c r="C543" s="133">
        <v>260</v>
      </c>
      <c r="D543" s="132" t="s">
        <v>1385</v>
      </c>
      <c r="E543" s="132"/>
    </row>
    <row r="544" spans="1:5" ht="16.5">
      <c r="A544" s="236"/>
      <c r="B544" s="132" t="s">
        <v>1401</v>
      </c>
      <c r="C544" s="133">
        <v>600</v>
      </c>
      <c r="D544" s="132" t="s">
        <v>1385</v>
      </c>
      <c r="E544" s="132"/>
    </row>
    <row r="545" spans="1:5" ht="16.5">
      <c r="A545" s="236"/>
      <c r="B545" s="132" t="s">
        <v>2524</v>
      </c>
      <c r="C545" s="133">
        <v>454</v>
      </c>
      <c r="D545" s="132" t="s">
        <v>1385</v>
      </c>
      <c r="E545" s="132"/>
    </row>
    <row r="546" spans="1:5" ht="16.5">
      <c r="A546" s="236"/>
      <c r="B546" s="132" t="s">
        <v>2525</v>
      </c>
      <c r="C546" s="133">
        <v>216</v>
      </c>
      <c r="D546" s="132" t="s">
        <v>1385</v>
      </c>
      <c r="E546" s="132"/>
    </row>
    <row r="547" spans="1:5" ht="16.5">
      <c r="A547" s="236"/>
      <c r="B547" s="132" t="s">
        <v>2526</v>
      </c>
      <c r="C547" s="133">
        <v>174</v>
      </c>
      <c r="D547" s="132" t="s">
        <v>1385</v>
      </c>
      <c r="E547" s="132"/>
    </row>
    <row r="548" spans="1:5" ht="16.5">
      <c r="A548" s="236"/>
      <c r="B548" s="132" t="s">
        <v>2527</v>
      </c>
      <c r="C548" s="133">
        <v>232</v>
      </c>
      <c r="D548" s="132" t="s">
        <v>1385</v>
      </c>
      <c r="E548" s="132"/>
    </row>
    <row r="549" spans="1:5" ht="16.5">
      <c r="A549" s="236"/>
      <c r="B549" s="132" t="s">
        <v>2528</v>
      </c>
      <c r="C549" s="133">
        <v>254</v>
      </c>
      <c r="D549" s="132" t="s">
        <v>1385</v>
      </c>
      <c r="E549" s="132"/>
    </row>
    <row r="550" spans="1:5" ht="16.5">
      <c r="A550" s="236"/>
      <c r="B550" s="132" t="s">
        <v>2529</v>
      </c>
      <c r="C550" s="133">
        <v>102</v>
      </c>
      <c r="D550" s="132" t="s">
        <v>2286</v>
      </c>
      <c r="E550" s="132"/>
    </row>
    <row r="551" spans="1:5" ht="16.5">
      <c r="A551" s="236"/>
      <c r="B551" s="132" t="s">
        <v>2530</v>
      </c>
      <c r="C551" s="133">
        <v>282</v>
      </c>
      <c r="D551" s="132" t="s">
        <v>2286</v>
      </c>
      <c r="E551" s="132"/>
    </row>
    <row r="552" spans="1:5" ht="16.5">
      <c r="A552" s="236"/>
      <c r="B552" s="132" t="s">
        <v>2531</v>
      </c>
      <c r="C552" s="133">
        <v>146</v>
      </c>
      <c r="D552" s="132" t="s">
        <v>2286</v>
      </c>
      <c r="E552" s="132"/>
    </row>
    <row r="553" spans="1:5" ht="16.5">
      <c r="A553" s="236"/>
      <c r="B553" s="132" t="s">
        <v>1530</v>
      </c>
      <c r="C553" s="133">
        <v>133</v>
      </c>
      <c r="D553" s="132" t="s">
        <v>2286</v>
      </c>
      <c r="E553" s="132"/>
    </row>
    <row r="554" spans="1:5" ht="16.5">
      <c r="A554" s="236"/>
      <c r="B554" s="132" t="s">
        <v>2532</v>
      </c>
      <c r="C554" s="133">
        <v>60</v>
      </c>
      <c r="D554" s="132" t="s">
        <v>2286</v>
      </c>
      <c r="E554" s="132"/>
    </row>
    <row r="555" spans="1:5" ht="16.5">
      <c r="A555" s="236"/>
      <c r="B555" s="132" t="s">
        <v>2533</v>
      </c>
      <c r="C555" s="133">
        <v>50</v>
      </c>
      <c r="D555" s="132" t="s">
        <v>2286</v>
      </c>
      <c r="E555" s="132"/>
    </row>
    <row r="556" spans="1:5" ht="16.5">
      <c r="A556" s="236"/>
      <c r="B556" s="132" t="s">
        <v>2534</v>
      </c>
      <c r="C556" s="133">
        <v>400</v>
      </c>
      <c r="D556" s="132" t="s">
        <v>1388</v>
      </c>
      <c r="E556" s="132"/>
    </row>
    <row r="557" spans="1:5" ht="16.5">
      <c r="A557" s="236"/>
      <c r="B557" s="132" t="s">
        <v>2461</v>
      </c>
      <c r="C557" s="133">
        <v>150</v>
      </c>
      <c r="D557" s="132" t="s">
        <v>1389</v>
      </c>
      <c r="E557" s="132"/>
    </row>
    <row r="558" spans="1:5" ht="16.5">
      <c r="A558" s="236"/>
      <c r="B558" s="132" t="s">
        <v>2535</v>
      </c>
      <c r="C558" s="133">
        <v>150</v>
      </c>
      <c r="D558" s="132" t="s">
        <v>1389</v>
      </c>
      <c r="E558" s="132"/>
    </row>
    <row r="559" spans="1:5" ht="16.5">
      <c r="A559" s="236"/>
      <c r="B559" s="132" t="s">
        <v>2536</v>
      </c>
      <c r="C559" s="133">
        <v>10</v>
      </c>
      <c r="D559" s="132" t="s">
        <v>1390</v>
      </c>
      <c r="E559" s="132"/>
    </row>
    <row r="560" spans="1:5" ht="16.5">
      <c r="A560" s="236"/>
      <c r="B560" s="132" t="s">
        <v>2468</v>
      </c>
      <c r="C560" s="133">
        <v>168</v>
      </c>
      <c r="D560" s="132" t="s">
        <v>1390</v>
      </c>
      <c r="E560" s="132"/>
    </row>
    <row r="561" spans="1:5" ht="16.5">
      <c r="A561" s="236"/>
      <c r="B561" s="132" t="s">
        <v>2537</v>
      </c>
      <c r="C561" s="133">
        <v>120</v>
      </c>
      <c r="D561" s="132" t="s">
        <v>1390</v>
      </c>
      <c r="E561" s="132"/>
    </row>
    <row r="562" spans="1:5" ht="16.5">
      <c r="A562" s="236"/>
      <c r="B562" s="132" t="s">
        <v>2538</v>
      </c>
      <c r="C562" s="133">
        <v>150</v>
      </c>
      <c r="D562" s="132" t="s">
        <v>1390</v>
      </c>
      <c r="E562" s="132"/>
    </row>
    <row r="563" spans="1:5" ht="16.5">
      <c r="A563" s="236"/>
      <c r="B563" s="132" t="s">
        <v>2539</v>
      </c>
      <c r="C563" s="133">
        <v>279</v>
      </c>
      <c r="D563" s="132" t="s">
        <v>1391</v>
      </c>
      <c r="E563" s="132"/>
    </row>
    <row r="564" spans="1:5" ht="16.5">
      <c r="A564" s="236"/>
      <c r="B564" s="238" t="s">
        <v>2540</v>
      </c>
      <c r="C564" s="133">
        <v>120</v>
      </c>
      <c r="D564" s="132" t="s">
        <v>1391</v>
      </c>
      <c r="E564" s="132"/>
    </row>
    <row r="565" spans="1:5" ht="16.5">
      <c r="A565" s="236"/>
      <c r="B565" s="240"/>
      <c r="C565" s="133">
        <v>156</v>
      </c>
      <c r="D565" s="132" t="s">
        <v>1391</v>
      </c>
      <c r="E565" s="132"/>
    </row>
    <row r="566" spans="1:5" ht="16.5">
      <c r="A566" s="237"/>
      <c r="B566" s="132" t="s">
        <v>2541</v>
      </c>
      <c r="C566" s="133">
        <v>200</v>
      </c>
      <c r="D566" s="132" t="s">
        <v>1392</v>
      </c>
      <c r="E566" s="132"/>
    </row>
    <row r="567" spans="1:5" ht="16.5">
      <c r="A567" s="233" t="s">
        <v>2542</v>
      </c>
      <c r="B567" s="234"/>
      <c r="C567" s="131">
        <v>23260</v>
      </c>
      <c r="D567" s="132"/>
      <c r="E567" s="132"/>
    </row>
    <row r="568" spans="1:5" ht="16.5">
      <c r="A568" s="235" t="s">
        <v>1412</v>
      </c>
      <c r="B568" s="132" t="s">
        <v>2543</v>
      </c>
      <c r="C568" s="133">
        <v>30</v>
      </c>
      <c r="D568" s="132" t="s">
        <v>1499</v>
      </c>
      <c r="E568" s="132"/>
    </row>
    <row r="569" spans="1:5" ht="16.5">
      <c r="A569" s="236"/>
      <c r="B569" s="132" t="s">
        <v>2544</v>
      </c>
      <c r="C569" s="133">
        <v>300</v>
      </c>
      <c r="D569" s="132" t="s">
        <v>1499</v>
      </c>
      <c r="E569" s="132"/>
    </row>
    <row r="570" spans="1:5" ht="16.5">
      <c r="A570" s="236"/>
      <c r="B570" s="132" t="s">
        <v>2545</v>
      </c>
      <c r="C570" s="133">
        <v>240</v>
      </c>
      <c r="D570" s="132" t="s">
        <v>1499</v>
      </c>
      <c r="E570" s="132"/>
    </row>
    <row r="571" spans="1:5" ht="16.5">
      <c r="A571" s="236"/>
      <c r="B571" s="132" t="s">
        <v>2546</v>
      </c>
      <c r="C571" s="133">
        <v>480</v>
      </c>
      <c r="D571" s="132" t="s">
        <v>1499</v>
      </c>
      <c r="E571" s="132"/>
    </row>
    <row r="572" spans="1:5" ht="16.5">
      <c r="A572" s="236"/>
      <c r="B572" s="132" t="s">
        <v>2547</v>
      </c>
      <c r="C572" s="133">
        <v>360</v>
      </c>
      <c r="D572" s="132" t="s">
        <v>1499</v>
      </c>
      <c r="E572" s="132"/>
    </row>
    <row r="573" spans="1:5" ht="16.5">
      <c r="A573" s="236"/>
      <c r="B573" s="132" t="s">
        <v>2548</v>
      </c>
      <c r="C573" s="133">
        <v>80</v>
      </c>
      <c r="D573" s="132" t="s">
        <v>1499</v>
      </c>
      <c r="E573" s="132"/>
    </row>
    <row r="574" spans="1:5" ht="16.5">
      <c r="A574" s="236"/>
      <c r="B574" s="132" t="s">
        <v>2549</v>
      </c>
      <c r="C574" s="133">
        <v>118</v>
      </c>
      <c r="D574" s="132" t="s">
        <v>1378</v>
      </c>
      <c r="E574" s="132"/>
    </row>
    <row r="575" spans="1:5" ht="16.5">
      <c r="A575" s="236"/>
      <c r="B575" s="132" t="s">
        <v>2550</v>
      </c>
      <c r="C575" s="131">
        <v>1500</v>
      </c>
      <c r="D575" s="132" t="s">
        <v>1378</v>
      </c>
      <c r="E575" s="132"/>
    </row>
    <row r="576" spans="1:5" ht="16.5">
      <c r="A576" s="236"/>
      <c r="B576" s="132" t="s">
        <v>2551</v>
      </c>
      <c r="C576" s="133">
        <v>305</v>
      </c>
      <c r="D576" s="132" t="s">
        <v>1378</v>
      </c>
      <c r="E576" s="132"/>
    </row>
    <row r="577" spans="1:5" ht="16.5">
      <c r="A577" s="236"/>
      <c r="B577" s="132" t="s">
        <v>2552</v>
      </c>
      <c r="C577" s="133">
        <v>480</v>
      </c>
      <c r="D577" s="132" t="s">
        <v>1378</v>
      </c>
      <c r="E577" s="132"/>
    </row>
    <row r="578" spans="1:5" ht="16.5">
      <c r="A578" s="236"/>
      <c r="B578" s="132" t="s">
        <v>1379</v>
      </c>
      <c r="C578" s="133">
        <v>377</v>
      </c>
      <c r="D578" s="132" t="s">
        <v>1378</v>
      </c>
      <c r="E578" s="132"/>
    </row>
    <row r="579" spans="1:5" ht="16.5">
      <c r="A579" s="236"/>
      <c r="B579" s="132" t="s">
        <v>2553</v>
      </c>
      <c r="C579" s="133">
        <v>168</v>
      </c>
      <c r="D579" s="132" t="s">
        <v>1378</v>
      </c>
      <c r="E579" s="132"/>
    </row>
    <row r="580" spans="1:5" ht="16.5">
      <c r="A580" s="236"/>
      <c r="B580" s="132" t="s">
        <v>2554</v>
      </c>
      <c r="C580" s="133">
        <v>480</v>
      </c>
      <c r="D580" s="132" t="s">
        <v>1378</v>
      </c>
      <c r="E580" s="132"/>
    </row>
    <row r="581" spans="1:5" ht="16.5">
      <c r="A581" s="236"/>
      <c r="B581" s="132" t="s">
        <v>2555</v>
      </c>
      <c r="C581" s="133">
        <v>225</v>
      </c>
      <c r="D581" s="132" t="s">
        <v>1378</v>
      </c>
      <c r="E581" s="132"/>
    </row>
    <row r="582" spans="1:5" ht="16.5">
      <c r="A582" s="236"/>
      <c r="B582" s="132" t="s">
        <v>2556</v>
      </c>
      <c r="C582" s="133">
        <v>203</v>
      </c>
      <c r="D582" s="132" t="s">
        <v>1378</v>
      </c>
      <c r="E582" s="132"/>
    </row>
    <row r="583" spans="1:5" ht="16.5">
      <c r="A583" s="236"/>
      <c r="B583" s="132" t="s">
        <v>1394</v>
      </c>
      <c r="C583" s="133">
        <v>310</v>
      </c>
      <c r="D583" s="132" t="s">
        <v>1378</v>
      </c>
      <c r="E583" s="132"/>
    </row>
    <row r="584" spans="1:5" ht="16.5">
      <c r="A584" s="236"/>
      <c r="B584" s="132" t="s">
        <v>2557</v>
      </c>
      <c r="C584" s="133">
        <v>279</v>
      </c>
      <c r="D584" s="132" t="s">
        <v>1378</v>
      </c>
      <c r="E584" s="132"/>
    </row>
    <row r="585" spans="1:5" ht="16.5">
      <c r="A585" s="236"/>
      <c r="B585" s="132" t="s">
        <v>2426</v>
      </c>
      <c r="C585" s="133">
        <v>64</v>
      </c>
      <c r="D585" s="132" t="s">
        <v>1378</v>
      </c>
      <c r="E585" s="132"/>
    </row>
    <row r="586" spans="1:5" ht="16.5">
      <c r="A586" s="236"/>
      <c r="B586" s="132" t="s">
        <v>2558</v>
      </c>
      <c r="C586" s="133">
        <v>480</v>
      </c>
      <c r="D586" s="132" t="s">
        <v>1378</v>
      </c>
      <c r="E586" s="132"/>
    </row>
    <row r="587" spans="1:5" ht="16.5">
      <c r="A587" s="236"/>
      <c r="B587" s="132" t="s">
        <v>2559</v>
      </c>
      <c r="C587" s="133">
        <v>720</v>
      </c>
      <c r="D587" s="132" t="s">
        <v>1378</v>
      </c>
      <c r="E587" s="132"/>
    </row>
    <row r="588" spans="1:5" ht="16.5">
      <c r="A588" s="236"/>
      <c r="B588" s="132" t="s">
        <v>2426</v>
      </c>
      <c r="C588" s="133">
        <v>65</v>
      </c>
      <c r="D588" s="132" t="s">
        <v>1378</v>
      </c>
      <c r="E588" s="132"/>
    </row>
    <row r="589" spans="1:5" ht="16.5">
      <c r="A589" s="236"/>
      <c r="B589" s="132" t="s">
        <v>1505</v>
      </c>
      <c r="C589" s="133">
        <v>55</v>
      </c>
      <c r="D589" s="132" t="s">
        <v>1380</v>
      </c>
      <c r="E589" s="132"/>
    </row>
    <row r="590" spans="1:5" ht="16.5">
      <c r="A590" s="236"/>
      <c r="B590" s="132" t="s">
        <v>1413</v>
      </c>
      <c r="C590" s="133">
        <v>158</v>
      </c>
      <c r="D590" s="132" t="s">
        <v>1380</v>
      </c>
      <c r="E590" s="132"/>
    </row>
    <row r="591" spans="1:5" ht="16.5">
      <c r="A591" s="236"/>
      <c r="B591" s="132" t="s">
        <v>2560</v>
      </c>
      <c r="C591" s="133">
        <v>101</v>
      </c>
      <c r="D591" s="132" t="s">
        <v>1380</v>
      </c>
      <c r="E591" s="132"/>
    </row>
    <row r="592" spans="1:5" ht="16.5">
      <c r="A592" s="236"/>
      <c r="B592" s="132" t="s">
        <v>2561</v>
      </c>
      <c r="C592" s="133">
        <v>267</v>
      </c>
      <c r="D592" s="132" t="s">
        <v>1380</v>
      </c>
      <c r="E592" s="132"/>
    </row>
    <row r="593" spans="1:5" ht="16.5">
      <c r="A593" s="236"/>
      <c r="B593" s="132" t="s">
        <v>2562</v>
      </c>
      <c r="C593" s="133">
        <v>295</v>
      </c>
      <c r="D593" s="132" t="s">
        <v>1380</v>
      </c>
      <c r="E593" s="132"/>
    </row>
    <row r="594" spans="1:5" ht="16.5">
      <c r="A594" s="236"/>
      <c r="B594" s="132" t="s">
        <v>1513</v>
      </c>
      <c r="C594" s="133">
        <v>220</v>
      </c>
      <c r="D594" s="132" t="s">
        <v>1380</v>
      </c>
      <c r="E594" s="132"/>
    </row>
    <row r="595" spans="1:5" ht="16.5">
      <c r="A595" s="236"/>
      <c r="B595" s="132" t="s">
        <v>2563</v>
      </c>
      <c r="C595" s="133">
        <v>153</v>
      </c>
      <c r="D595" s="132" t="s">
        <v>1380</v>
      </c>
      <c r="E595" s="132"/>
    </row>
    <row r="596" spans="1:5" ht="16.5">
      <c r="A596" s="236"/>
      <c r="B596" s="238" t="s">
        <v>1403</v>
      </c>
      <c r="C596" s="133">
        <v>102</v>
      </c>
      <c r="D596" s="132" t="s">
        <v>1380</v>
      </c>
      <c r="E596" s="132"/>
    </row>
    <row r="597" spans="1:5" ht="16.5">
      <c r="A597" s="236"/>
      <c r="B597" s="240"/>
      <c r="C597" s="133">
        <v>270</v>
      </c>
      <c r="D597" s="132" t="s">
        <v>1380</v>
      </c>
      <c r="E597" s="132"/>
    </row>
    <row r="598" spans="1:5" ht="16.5">
      <c r="A598" s="236"/>
      <c r="B598" s="132" t="s">
        <v>1505</v>
      </c>
      <c r="C598" s="133">
        <v>119</v>
      </c>
      <c r="D598" s="132" t="s">
        <v>1380</v>
      </c>
      <c r="E598" s="132"/>
    </row>
    <row r="599" spans="1:5" ht="16.5">
      <c r="A599" s="236"/>
      <c r="B599" s="132" t="s">
        <v>2243</v>
      </c>
      <c r="C599" s="133">
        <v>261</v>
      </c>
      <c r="D599" s="132" t="s">
        <v>1380</v>
      </c>
      <c r="E599" s="132"/>
    </row>
    <row r="600" spans="1:5" ht="16.5">
      <c r="A600" s="236"/>
      <c r="B600" s="132" t="s">
        <v>1403</v>
      </c>
      <c r="C600" s="133">
        <v>216</v>
      </c>
      <c r="D600" s="132" t="s">
        <v>1380</v>
      </c>
      <c r="E600" s="132"/>
    </row>
    <row r="601" spans="1:5" ht="16.5">
      <c r="A601" s="236"/>
      <c r="B601" s="132" t="s">
        <v>2310</v>
      </c>
      <c r="C601" s="133">
        <v>140</v>
      </c>
      <c r="D601" s="132" t="s">
        <v>1380</v>
      </c>
      <c r="E601" s="132"/>
    </row>
    <row r="602" spans="1:5" ht="16.5">
      <c r="A602" s="236"/>
      <c r="B602" s="132" t="s">
        <v>1519</v>
      </c>
      <c r="C602" s="133">
        <v>221</v>
      </c>
      <c r="D602" s="132" t="s">
        <v>1380</v>
      </c>
      <c r="E602" s="132"/>
    </row>
    <row r="603" spans="1:5" ht="16.5">
      <c r="A603" s="236"/>
      <c r="B603" s="132" t="s">
        <v>2237</v>
      </c>
      <c r="C603" s="133">
        <v>604</v>
      </c>
      <c r="D603" s="132" t="s">
        <v>1380</v>
      </c>
      <c r="E603" s="132"/>
    </row>
    <row r="604" spans="1:5" ht="16.5">
      <c r="A604" s="236"/>
      <c r="B604" s="132" t="s">
        <v>1417</v>
      </c>
      <c r="C604" s="133">
        <v>458</v>
      </c>
      <c r="D604" s="132" t="s">
        <v>1380</v>
      </c>
      <c r="E604" s="132"/>
    </row>
    <row r="605" spans="1:5" ht="16.5">
      <c r="A605" s="236"/>
      <c r="B605" s="238" t="s">
        <v>1403</v>
      </c>
      <c r="C605" s="133">
        <v>45</v>
      </c>
      <c r="D605" s="132" t="s">
        <v>1380</v>
      </c>
      <c r="E605" s="132"/>
    </row>
    <row r="606" spans="1:5" ht="16.5">
      <c r="A606" s="236"/>
      <c r="B606" s="239"/>
      <c r="C606" s="133">
        <v>90</v>
      </c>
      <c r="D606" s="132" t="s">
        <v>1380</v>
      </c>
      <c r="E606" s="132"/>
    </row>
    <row r="607" spans="1:5" ht="16.5">
      <c r="A607" s="236"/>
      <c r="B607" s="240"/>
      <c r="C607" s="133">
        <v>87</v>
      </c>
      <c r="D607" s="132" t="s">
        <v>1380</v>
      </c>
      <c r="E607" s="132"/>
    </row>
    <row r="608" spans="1:5" ht="16.5">
      <c r="A608" s="236"/>
      <c r="B608" s="132" t="s">
        <v>1417</v>
      </c>
      <c r="C608" s="131">
        <v>1012</v>
      </c>
      <c r="D608" s="132" t="s">
        <v>1380</v>
      </c>
      <c r="E608" s="132"/>
    </row>
    <row r="609" spans="1:5" ht="16.5">
      <c r="A609" s="236"/>
      <c r="B609" s="132" t="s">
        <v>1403</v>
      </c>
      <c r="C609" s="133">
        <v>474</v>
      </c>
      <c r="D609" s="132" t="s">
        <v>1380</v>
      </c>
      <c r="E609" s="132"/>
    </row>
    <row r="610" spans="1:5" ht="16.5">
      <c r="A610" s="236"/>
      <c r="B610" s="132" t="s">
        <v>1505</v>
      </c>
      <c r="C610" s="133">
        <v>96</v>
      </c>
      <c r="D610" s="132" t="s">
        <v>1380</v>
      </c>
      <c r="E610" s="132"/>
    </row>
    <row r="611" spans="1:5" ht="16.5">
      <c r="A611" s="236"/>
      <c r="B611" s="132" t="s">
        <v>1411</v>
      </c>
      <c r="C611" s="133">
        <v>96</v>
      </c>
      <c r="D611" s="132" t="s">
        <v>1380</v>
      </c>
      <c r="E611" s="132"/>
    </row>
    <row r="612" spans="1:5" ht="16.5">
      <c r="A612" s="236"/>
      <c r="B612" s="132" t="s">
        <v>1403</v>
      </c>
      <c r="C612" s="133">
        <v>274</v>
      </c>
      <c r="D612" s="132" t="s">
        <v>1380</v>
      </c>
      <c r="E612" s="132"/>
    </row>
    <row r="613" spans="1:5" ht="16.5">
      <c r="A613" s="236"/>
      <c r="B613" s="132" t="s">
        <v>2564</v>
      </c>
      <c r="C613" s="133">
        <v>420</v>
      </c>
      <c r="D613" s="132" t="s">
        <v>1380</v>
      </c>
      <c r="E613" s="132"/>
    </row>
    <row r="614" spans="1:5" ht="16.5">
      <c r="A614" s="236"/>
      <c r="B614" s="132" t="s">
        <v>2565</v>
      </c>
      <c r="C614" s="133">
        <v>35</v>
      </c>
      <c r="D614" s="132" t="s">
        <v>1382</v>
      </c>
      <c r="E614" s="132"/>
    </row>
    <row r="615" spans="1:5" ht="16.5">
      <c r="A615" s="236"/>
      <c r="B615" s="132" t="s">
        <v>1526</v>
      </c>
      <c r="C615" s="133">
        <v>436</v>
      </c>
      <c r="D615" s="132" t="s">
        <v>1395</v>
      </c>
      <c r="E615" s="132"/>
    </row>
    <row r="616" spans="1:5" ht="16.5">
      <c r="A616" s="236"/>
      <c r="B616" s="132" t="s">
        <v>2566</v>
      </c>
      <c r="C616" s="133">
        <v>120</v>
      </c>
      <c r="D616" s="132" t="s">
        <v>1406</v>
      </c>
      <c r="E616" s="132"/>
    </row>
    <row r="617" spans="1:5" ht="16.5">
      <c r="A617" s="236"/>
      <c r="B617" s="238" t="s">
        <v>1527</v>
      </c>
      <c r="C617" s="133">
        <v>205</v>
      </c>
      <c r="D617" s="132" t="s">
        <v>1406</v>
      </c>
      <c r="E617" s="132"/>
    </row>
    <row r="618" spans="1:5" ht="16.5">
      <c r="A618" s="236"/>
      <c r="B618" s="239"/>
      <c r="C618" s="133">
        <v>65</v>
      </c>
      <c r="D618" s="132" t="s">
        <v>1406</v>
      </c>
      <c r="E618" s="132"/>
    </row>
    <row r="619" spans="1:5" ht="16.5">
      <c r="A619" s="236"/>
      <c r="B619" s="240"/>
      <c r="C619" s="133">
        <v>198</v>
      </c>
      <c r="D619" s="132" t="s">
        <v>1406</v>
      </c>
      <c r="E619" s="132"/>
    </row>
    <row r="620" spans="1:5" ht="16.5">
      <c r="A620" s="236"/>
      <c r="B620" s="132" t="s">
        <v>2567</v>
      </c>
      <c r="C620" s="133">
        <v>75</v>
      </c>
      <c r="D620" s="132" t="s">
        <v>1406</v>
      </c>
      <c r="E620" s="132"/>
    </row>
    <row r="621" spans="1:5" ht="16.5">
      <c r="A621" s="236"/>
      <c r="B621" s="238" t="s">
        <v>1383</v>
      </c>
      <c r="C621" s="133">
        <v>269</v>
      </c>
      <c r="D621" s="132" t="s">
        <v>2247</v>
      </c>
      <c r="E621" s="132"/>
    </row>
    <row r="622" spans="1:5" ht="16.5">
      <c r="A622" s="236"/>
      <c r="B622" s="240"/>
      <c r="C622" s="133">
        <v>120</v>
      </c>
      <c r="D622" s="132" t="s">
        <v>2247</v>
      </c>
      <c r="E622" s="132"/>
    </row>
    <row r="623" spans="1:5" ht="16.5">
      <c r="A623" s="236"/>
      <c r="B623" s="132" t="s">
        <v>2568</v>
      </c>
      <c r="C623" s="133">
        <v>256</v>
      </c>
      <c r="D623" s="132" t="s">
        <v>2247</v>
      </c>
      <c r="E623" s="132"/>
    </row>
    <row r="624" spans="1:5" ht="16.5">
      <c r="A624" s="236"/>
      <c r="B624" s="132" t="s">
        <v>2569</v>
      </c>
      <c r="C624" s="133">
        <v>75</v>
      </c>
      <c r="D624" s="132" t="s">
        <v>2247</v>
      </c>
      <c r="E624" s="132"/>
    </row>
    <row r="625" spans="1:5" ht="16.5">
      <c r="A625" s="236"/>
      <c r="B625" s="132" t="s">
        <v>2317</v>
      </c>
      <c r="C625" s="133">
        <v>96</v>
      </c>
      <c r="D625" s="132" t="s">
        <v>2247</v>
      </c>
      <c r="E625" s="132"/>
    </row>
    <row r="626" spans="1:5" ht="16.5">
      <c r="A626" s="236"/>
      <c r="B626" s="132" t="s">
        <v>2570</v>
      </c>
      <c r="C626" s="133">
        <v>90</v>
      </c>
      <c r="D626" s="132" t="s">
        <v>2247</v>
      </c>
      <c r="E626" s="132"/>
    </row>
    <row r="627" spans="1:5" ht="16.5">
      <c r="A627" s="236"/>
      <c r="B627" s="132" t="s">
        <v>1394</v>
      </c>
      <c r="C627" s="133">
        <v>169</v>
      </c>
      <c r="D627" s="132" t="s">
        <v>2247</v>
      </c>
      <c r="E627" s="132"/>
    </row>
    <row r="628" spans="1:5" ht="16.5">
      <c r="A628" s="236"/>
      <c r="B628" s="132" t="s">
        <v>2571</v>
      </c>
      <c r="C628" s="133">
        <v>480</v>
      </c>
      <c r="D628" s="132" t="s">
        <v>1384</v>
      </c>
      <c r="E628" s="132"/>
    </row>
    <row r="629" spans="1:5" ht="16.5">
      <c r="A629" s="236"/>
      <c r="B629" s="132" t="s">
        <v>2572</v>
      </c>
      <c r="C629" s="133">
        <v>63</v>
      </c>
      <c r="D629" s="132" t="s">
        <v>1399</v>
      </c>
      <c r="E629" s="132"/>
    </row>
    <row r="630" spans="1:5" ht="16.5">
      <c r="A630" s="236"/>
      <c r="B630" s="132" t="s">
        <v>2573</v>
      </c>
      <c r="C630" s="133">
        <v>180</v>
      </c>
      <c r="D630" s="132" t="s">
        <v>1399</v>
      </c>
      <c r="E630" s="132"/>
    </row>
    <row r="631" spans="1:5" ht="16.5">
      <c r="A631" s="236"/>
      <c r="B631" s="132" t="s">
        <v>2574</v>
      </c>
      <c r="C631" s="131">
        <v>1906</v>
      </c>
      <c r="D631" s="132" t="s">
        <v>1399</v>
      </c>
      <c r="E631" s="132"/>
    </row>
    <row r="632" spans="1:5" ht="16.5">
      <c r="A632" s="236"/>
      <c r="B632" s="132" t="s">
        <v>1420</v>
      </c>
      <c r="C632" s="131">
        <v>1223</v>
      </c>
      <c r="D632" s="132" t="s">
        <v>1399</v>
      </c>
      <c r="E632" s="132"/>
    </row>
    <row r="633" spans="1:5" ht="16.5">
      <c r="A633" s="236"/>
      <c r="B633" s="132" t="s">
        <v>2575</v>
      </c>
      <c r="C633" s="133">
        <v>495</v>
      </c>
      <c r="D633" s="132" t="s">
        <v>1399</v>
      </c>
      <c r="E633" s="132"/>
    </row>
    <row r="634" spans="1:5" ht="16.5">
      <c r="A634" s="236"/>
      <c r="B634" s="132" t="s">
        <v>2399</v>
      </c>
      <c r="C634" s="133">
        <v>156</v>
      </c>
      <c r="D634" s="132" t="s">
        <v>1400</v>
      </c>
      <c r="E634" s="132"/>
    </row>
    <row r="635" spans="1:5" ht="16.5">
      <c r="A635" s="236"/>
      <c r="B635" s="238" t="s">
        <v>2525</v>
      </c>
      <c r="C635" s="133">
        <v>90</v>
      </c>
      <c r="D635" s="132" t="s">
        <v>1400</v>
      </c>
      <c r="E635" s="132"/>
    </row>
    <row r="636" spans="1:5" ht="16.5">
      <c r="A636" s="236"/>
      <c r="B636" s="240"/>
      <c r="C636" s="133">
        <v>120</v>
      </c>
      <c r="D636" s="132" t="s">
        <v>1400</v>
      </c>
      <c r="E636" s="132"/>
    </row>
    <row r="637" spans="1:5" ht="16.5">
      <c r="A637" s="236"/>
      <c r="B637" s="132" t="s">
        <v>2576</v>
      </c>
      <c r="C637" s="133">
        <v>370</v>
      </c>
      <c r="D637" s="132" t="s">
        <v>1400</v>
      </c>
      <c r="E637" s="132"/>
    </row>
    <row r="638" spans="1:5" ht="16.5">
      <c r="A638" s="236"/>
      <c r="B638" s="132" t="s">
        <v>2577</v>
      </c>
      <c r="C638" s="133">
        <v>105</v>
      </c>
      <c r="D638" s="132" t="s">
        <v>1385</v>
      </c>
      <c r="E638" s="132"/>
    </row>
    <row r="639" spans="1:5" ht="16.5">
      <c r="A639" s="236"/>
      <c r="B639" s="132" t="s">
        <v>2578</v>
      </c>
      <c r="C639" s="133">
        <v>360</v>
      </c>
      <c r="D639" s="132" t="s">
        <v>1385</v>
      </c>
      <c r="E639" s="132"/>
    </row>
    <row r="640" spans="1:5" ht="16.5">
      <c r="A640" s="236"/>
      <c r="B640" s="132" t="s">
        <v>2579</v>
      </c>
      <c r="C640" s="133">
        <v>210</v>
      </c>
      <c r="D640" s="132" t="s">
        <v>2286</v>
      </c>
      <c r="E640" s="132"/>
    </row>
    <row r="641" spans="1:5" ht="16.5">
      <c r="A641" s="236"/>
      <c r="B641" s="132" t="s">
        <v>2580</v>
      </c>
      <c r="C641" s="133">
        <v>59</v>
      </c>
      <c r="D641" s="132" t="s">
        <v>2286</v>
      </c>
      <c r="E641" s="132"/>
    </row>
    <row r="642" spans="1:5" ht="16.5">
      <c r="A642" s="236"/>
      <c r="B642" s="132" t="s">
        <v>2581</v>
      </c>
      <c r="C642" s="133">
        <v>85</v>
      </c>
      <c r="D642" s="132" t="s">
        <v>1389</v>
      </c>
      <c r="E642" s="132"/>
    </row>
    <row r="643" spans="1:5" ht="16.5">
      <c r="A643" s="236"/>
      <c r="B643" s="132" t="s">
        <v>2582</v>
      </c>
      <c r="C643" s="133">
        <v>480</v>
      </c>
      <c r="D643" s="132" t="s">
        <v>1389</v>
      </c>
      <c r="E643" s="132"/>
    </row>
    <row r="644" spans="1:5" ht="16.5">
      <c r="A644" s="236"/>
      <c r="B644" s="132" t="s">
        <v>2583</v>
      </c>
      <c r="C644" s="133">
        <v>226</v>
      </c>
      <c r="D644" s="132" t="s">
        <v>1390</v>
      </c>
      <c r="E644" s="132"/>
    </row>
    <row r="645" spans="1:5" ht="16.5">
      <c r="A645" s="236"/>
      <c r="B645" s="132" t="s">
        <v>2584</v>
      </c>
      <c r="C645" s="133">
        <v>149</v>
      </c>
      <c r="D645" s="132" t="s">
        <v>1390</v>
      </c>
      <c r="E645" s="132"/>
    </row>
    <row r="646" spans="1:5" ht="16.5">
      <c r="A646" s="236"/>
      <c r="B646" s="132" t="s">
        <v>2585</v>
      </c>
      <c r="C646" s="133">
        <v>295</v>
      </c>
      <c r="D646" s="132" t="s">
        <v>1390</v>
      </c>
      <c r="E646" s="132"/>
    </row>
    <row r="647" spans="1:5" ht="16.5">
      <c r="A647" s="236"/>
      <c r="B647" s="132" t="s">
        <v>1531</v>
      </c>
      <c r="C647" s="133">
        <v>100</v>
      </c>
      <c r="D647" s="132" t="s">
        <v>1390</v>
      </c>
      <c r="E647" s="132"/>
    </row>
    <row r="648" spans="1:5" ht="16.5">
      <c r="A648" s="236"/>
      <c r="B648" s="132" t="s">
        <v>2586</v>
      </c>
      <c r="C648" s="133">
        <v>241</v>
      </c>
      <c r="D648" s="132" t="s">
        <v>2296</v>
      </c>
      <c r="E648" s="132"/>
    </row>
    <row r="649" spans="1:5" ht="16.5">
      <c r="A649" s="237"/>
      <c r="B649" s="132" t="s">
        <v>2587</v>
      </c>
      <c r="C649" s="133">
        <v>160</v>
      </c>
      <c r="D649" s="132" t="s">
        <v>1392</v>
      </c>
      <c r="E649" s="132"/>
    </row>
    <row r="650" spans="1:5" ht="16.5">
      <c r="A650" s="233" t="s">
        <v>2588</v>
      </c>
      <c r="B650" s="234"/>
      <c r="C650" s="131">
        <v>27296</v>
      </c>
      <c r="D650" s="132"/>
      <c r="E650" s="132"/>
    </row>
    <row r="651" spans="1:5" ht="16.5">
      <c r="A651" s="235" t="s">
        <v>1414</v>
      </c>
      <c r="B651" s="132" t="s">
        <v>2589</v>
      </c>
      <c r="C651" s="133">
        <v>168</v>
      </c>
      <c r="D651" s="132" t="s">
        <v>1499</v>
      </c>
      <c r="E651" s="132"/>
    </row>
    <row r="652" spans="1:5" ht="16.5">
      <c r="A652" s="236"/>
      <c r="B652" s="132" t="s">
        <v>2590</v>
      </c>
      <c r="C652" s="133">
        <v>228</v>
      </c>
      <c r="D652" s="132" t="s">
        <v>1499</v>
      </c>
      <c r="E652" s="132"/>
    </row>
    <row r="653" spans="1:5" ht="16.5">
      <c r="A653" s="236"/>
      <c r="B653" s="132" t="s">
        <v>2591</v>
      </c>
      <c r="C653" s="133">
        <v>117</v>
      </c>
      <c r="D653" s="132" t="s">
        <v>1499</v>
      </c>
      <c r="E653" s="132"/>
    </row>
    <row r="654" spans="1:5" ht="16.5">
      <c r="A654" s="236"/>
      <c r="B654" s="132" t="s">
        <v>2592</v>
      </c>
      <c r="C654" s="133">
        <v>80</v>
      </c>
      <c r="D654" s="132" t="s">
        <v>1499</v>
      </c>
      <c r="E654" s="132"/>
    </row>
    <row r="655" spans="1:5" ht="16.5">
      <c r="A655" s="236"/>
      <c r="B655" s="132" t="s">
        <v>2593</v>
      </c>
      <c r="C655" s="133">
        <v>435</v>
      </c>
      <c r="D655" s="132" t="s">
        <v>1499</v>
      </c>
      <c r="E655" s="132"/>
    </row>
    <row r="656" spans="1:5" ht="16.5">
      <c r="A656" s="236"/>
      <c r="B656" s="132" t="s">
        <v>2594</v>
      </c>
      <c r="C656" s="133">
        <v>293</v>
      </c>
      <c r="D656" s="132" t="s">
        <v>1499</v>
      </c>
      <c r="E656" s="132"/>
    </row>
    <row r="657" spans="1:5" ht="16.5">
      <c r="A657" s="236"/>
      <c r="B657" s="132" t="s">
        <v>2595</v>
      </c>
      <c r="C657" s="133">
        <v>60</v>
      </c>
      <c r="D657" s="132" t="s">
        <v>1499</v>
      </c>
      <c r="E657" s="132"/>
    </row>
    <row r="658" spans="1:5" ht="16.5">
      <c r="A658" s="236"/>
      <c r="B658" s="132" t="s">
        <v>1396</v>
      </c>
      <c r="C658" s="133">
        <v>36</v>
      </c>
      <c r="D658" s="132" t="s">
        <v>1499</v>
      </c>
      <c r="E658" s="132"/>
    </row>
    <row r="659" spans="1:5" ht="16.5">
      <c r="A659" s="236"/>
      <c r="B659" s="132" t="s">
        <v>2596</v>
      </c>
      <c r="C659" s="133">
        <v>72</v>
      </c>
      <c r="D659" s="132" t="s">
        <v>1499</v>
      </c>
      <c r="E659" s="132"/>
    </row>
    <row r="660" spans="1:5" ht="16.5">
      <c r="A660" s="236"/>
      <c r="B660" s="132" t="s">
        <v>2383</v>
      </c>
      <c r="C660" s="133">
        <v>117</v>
      </c>
      <c r="D660" s="132" t="s">
        <v>1378</v>
      </c>
      <c r="E660" s="132"/>
    </row>
    <row r="661" spans="1:5" ht="16.5">
      <c r="A661" s="236"/>
      <c r="B661" s="132" t="s">
        <v>2597</v>
      </c>
      <c r="C661" s="133">
        <v>59</v>
      </c>
      <c r="D661" s="132" t="s">
        <v>1378</v>
      </c>
      <c r="E661" s="132"/>
    </row>
    <row r="662" spans="1:5" ht="16.5">
      <c r="A662" s="236"/>
      <c r="B662" s="238" t="s">
        <v>1394</v>
      </c>
      <c r="C662" s="133">
        <v>484</v>
      </c>
      <c r="D662" s="132" t="s">
        <v>1378</v>
      </c>
      <c r="E662" s="132"/>
    </row>
    <row r="663" spans="1:5" ht="16.5">
      <c r="A663" s="236"/>
      <c r="B663" s="239"/>
      <c r="C663" s="133">
        <v>430</v>
      </c>
      <c r="D663" s="132" t="s">
        <v>1378</v>
      </c>
      <c r="E663" s="132"/>
    </row>
    <row r="664" spans="1:5" ht="16.5">
      <c r="A664" s="236"/>
      <c r="B664" s="240"/>
      <c r="C664" s="133">
        <v>165</v>
      </c>
      <c r="D664" s="132" t="s">
        <v>1378</v>
      </c>
      <c r="E664" s="132"/>
    </row>
    <row r="665" spans="1:5" ht="16.5">
      <c r="A665" s="236"/>
      <c r="B665" s="132" t="s">
        <v>2598</v>
      </c>
      <c r="C665" s="133">
        <v>300</v>
      </c>
      <c r="D665" s="132" t="s">
        <v>1378</v>
      </c>
      <c r="E665" s="132"/>
    </row>
    <row r="666" spans="1:5" ht="16.5">
      <c r="A666" s="236"/>
      <c r="B666" s="132" t="s">
        <v>2426</v>
      </c>
      <c r="C666" s="133">
        <v>66</v>
      </c>
      <c r="D666" s="132" t="s">
        <v>1378</v>
      </c>
      <c r="E666" s="132"/>
    </row>
    <row r="667" spans="1:5" ht="16.5">
      <c r="A667" s="236"/>
      <c r="B667" s="132" t="s">
        <v>2549</v>
      </c>
      <c r="C667" s="133">
        <v>295</v>
      </c>
      <c r="D667" s="132" t="s">
        <v>1378</v>
      </c>
      <c r="E667" s="132"/>
    </row>
    <row r="668" spans="1:5" ht="16.5">
      <c r="A668" s="236"/>
      <c r="B668" s="132" t="s">
        <v>1394</v>
      </c>
      <c r="C668" s="133">
        <v>198</v>
      </c>
      <c r="D668" s="132" t="s">
        <v>1378</v>
      </c>
      <c r="E668" s="132"/>
    </row>
    <row r="669" spans="1:5" ht="16.5">
      <c r="A669" s="236"/>
      <c r="B669" s="132" t="s">
        <v>2599</v>
      </c>
      <c r="C669" s="133">
        <v>480</v>
      </c>
      <c r="D669" s="132" t="s">
        <v>1378</v>
      </c>
      <c r="E669" s="132"/>
    </row>
    <row r="670" spans="1:5" ht="16.5">
      <c r="A670" s="236"/>
      <c r="B670" s="132" t="s">
        <v>1394</v>
      </c>
      <c r="C670" s="133">
        <v>320</v>
      </c>
      <c r="D670" s="132" t="s">
        <v>1378</v>
      </c>
      <c r="E670" s="132"/>
    </row>
    <row r="671" spans="1:5" ht="16.5">
      <c r="A671" s="236"/>
      <c r="B671" s="132" t="s">
        <v>2600</v>
      </c>
      <c r="C671" s="133">
        <v>225</v>
      </c>
      <c r="D671" s="132" t="s">
        <v>1378</v>
      </c>
      <c r="E671" s="132"/>
    </row>
    <row r="672" spans="1:5" ht="16.5">
      <c r="A672" s="236"/>
      <c r="B672" s="132" t="s">
        <v>2601</v>
      </c>
      <c r="C672" s="133">
        <v>39</v>
      </c>
      <c r="D672" s="132" t="s">
        <v>1378</v>
      </c>
      <c r="E672" s="132"/>
    </row>
    <row r="673" spans="1:5" ht="16.5">
      <c r="A673" s="236"/>
      <c r="B673" s="132" t="s">
        <v>2602</v>
      </c>
      <c r="C673" s="133">
        <v>220</v>
      </c>
      <c r="D673" s="132" t="s">
        <v>1378</v>
      </c>
      <c r="E673" s="132"/>
    </row>
    <row r="674" spans="1:5" ht="16.5">
      <c r="A674" s="236"/>
      <c r="B674" s="132" t="s">
        <v>2603</v>
      </c>
      <c r="C674" s="133">
        <v>116</v>
      </c>
      <c r="D674" s="132" t="s">
        <v>1378</v>
      </c>
      <c r="E674" s="132"/>
    </row>
    <row r="675" spans="1:5" ht="16.5">
      <c r="A675" s="236"/>
      <c r="B675" s="132" t="s">
        <v>2604</v>
      </c>
      <c r="C675" s="133">
        <v>142</v>
      </c>
      <c r="D675" s="132" t="s">
        <v>1378</v>
      </c>
      <c r="E675" s="132"/>
    </row>
    <row r="676" spans="1:5" ht="16.5">
      <c r="A676" s="236"/>
      <c r="B676" s="238" t="s">
        <v>1417</v>
      </c>
      <c r="C676" s="131">
        <v>4214</v>
      </c>
      <c r="D676" s="132" t="s">
        <v>1378</v>
      </c>
      <c r="E676" s="132"/>
    </row>
    <row r="677" spans="1:5" ht="16.5">
      <c r="A677" s="236"/>
      <c r="B677" s="240"/>
      <c r="C677" s="133">
        <v>324</v>
      </c>
      <c r="D677" s="132" t="s">
        <v>1378</v>
      </c>
      <c r="E677" s="132"/>
    </row>
    <row r="678" spans="1:5" ht="16.5">
      <c r="A678" s="236"/>
      <c r="B678" s="132" t="s">
        <v>2605</v>
      </c>
      <c r="C678" s="133">
        <v>600</v>
      </c>
      <c r="D678" s="132" t="s">
        <v>1378</v>
      </c>
      <c r="E678" s="132"/>
    </row>
    <row r="679" spans="1:5" ht="16.5">
      <c r="A679" s="236"/>
      <c r="B679" s="132" t="s">
        <v>2426</v>
      </c>
      <c r="C679" s="133">
        <v>39</v>
      </c>
      <c r="D679" s="132" t="s">
        <v>1378</v>
      </c>
      <c r="E679" s="132"/>
    </row>
    <row r="680" spans="1:5" ht="16.5">
      <c r="A680" s="236"/>
      <c r="B680" s="132" t="s">
        <v>2606</v>
      </c>
      <c r="C680" s="133">
        <v>108</v>
      </c>
      <c r="D680" s="132" t="s">
        <v>1378</v>
      </c>
      <c r="E680" s="132"/>
    </row>
    <row r="681" spans="1:5" ht="16.5">
      <c r="A681" s="236"/>
      <c r="B681" s="238" t="s">
        <v>1505</v>
      </c>
      <c r="C681" s="133">
        <v>120</v>
      </c>
      <c r="D681" s="132" t="s">
        <v>1380</v>
      </c>
      <c r="E681" s="132"/>
    </row>
    <row r="682" spans="1:5" ht="16.5">
      <c r="A682" s="236"/>
      <c r="B682" s="240"/>
      <c r="C682" s="133">
        <v>180</v>
      </c>
      <c r="D682" s="132" t="s">
        <v>1380</v>
      </c>
      <c r="E682" s="132"/>
    </row>
    <row r="683" spans="1:5" ht="16.5">
      <c r="A683" s="236"/>
      <c r="B683" s="132" t="s">
        <v>1403</v>
      </c>
      <c r="C683" s="133">
        <v>74</v>
      </c>
      <c r="D683" s="132" t="s">
        <v>1380</v>
      </c>
      <c r="E683" s="132"/>
    </row>
    <row r="684" spans="1:5" ht="16.5">
      <c r="A684" s="236"/>
      <c r="B684" s="132" t="s">
        <v>1505</v>
      </c>
      <c r="C684" s="133">
        <v>180</v>
      </c>
      <c r="D684" s="132" t="s">
        <v>1380</v>
      </c>
      <c r="E684" s="132"/>
    </row>
    <row r="685" spans="1:5" ht="16.5">
      <c r="A685" s="236"/>
      <c r="B685" s="132" t="s">
        <v>1403</v>
      </c>
      <c r="C685" s="133">
        <v>96</v>
      </c>
      <c r="D685" s="132" t="s">
        <v>1380</v>
      </c>
      <c r="E685" s="132"/>
    </row>
    <row r="686" spans="1:5" ht="16.5">
      <c r="A686" s="236"/>
      <c r="B686" s="132" t="s">
        <v>1417</v>
      </c>
      <c r="C686" s="133">
        <v>464</v>
      </c>
      <c r="D686" s="132" t="s">
        <v>1380</v>
      </c>
      <c r="E686" s="132"/>
    </row>
    <row r="687" spans="1:5" ht="16.5">
      <c r="A687" s="236"/>
      <c r="B687" s="132" t="s">
        <v>1518</v>
      </c>
      <c r="C687" s="133">
        <v>450</v>
      </c>
      <c r="D687" s="132" t="s">
        <v>1380</v>
      </c>
      <c r="E687" s="132"/>
    </row>
    <row r="688" spans="1:5" ht="16.5">
      <c r="A688" s="236"/>
      <c r="B688" s="132" t="s">
        <v>2607</v>
      </c>
      <c r="C688" s="133">
        <v>200</v>
      </c>
      <c r="D688" s="132" t="s">
        <v>1380</v>
      </c>
      <c r="E688" s="132"/>
    </row>
    <row r="689" spans="1:5" ht="16.5">
      <c r="A689" s="236"/>
      <c r="B689" s="132" t="s">
        <v>1411</v>
      </c>
      <c r="C689" s="133">
        <v>85</v>
      </c>
      <c r="D689" s="132" t="s">
        <v>1380</v>
      </c>
      <c r="E689" s="132"/>
    </row>
    <row r="690" spans="1:5" ht="16.5">
      <c r="A690" s="236"/>
      <c r="B690" s="132" t="s">
        <v>1518</v>
      </c>
      <c r="C690" s="133">
        <v>200</v>
      </c>
      <c r="D690" s="132" t="s">
        <v>1380</v>
      </c>
      <c r="E690" s="132"/>
    </row>
    <row r="691" spans="1:5" ht="16.5">
      <c r="A691" s="236"/>
      <c r="B691" s="132" t="s">
        <v>1411</v>
      </c>
      <c r="C691" s="133">
        <v>210</v>
      </c>
      <c r="D691" s="132" t="s">
        <v>1380</v>
      </c>
      <c r="E691" s="132"/>
    </row>
    <row r="692" spans="1:5" ht="16.5">
      <c r="A692" s="236"/>
      <c r="B692" s="132" t="s">
        <v>2608</v>
      </c>
      <c r="C692" s="133">
        <v>50</v>
      </c>
      <c r="D692" s="132" t="s">
        <v>1382</v>
      </c>
      <c r="E692" s="132"/>
    </row>
    <row r="693" spans="1:5" ht="16.5">
      <c r="A693" s="236"/>
      <c r="B693" s="132" t="s">
        <v>2609</v>
      </c>
      <c r="C693" s="133">
        <v>136</v>
      </c>
      <c r="D693" s="132" t="s">
        <v>1382</v>
      </c>
      <c r="E693" s="132"/>
    </row>
    <row r="694" spans="1:5" ht="16.5">
      <c r="A694" s="236"/>
      <c r="B694" s="132" t="s">
        <v>2567</v>
      </c>
      <c r="C694" s="133">
        <v>95</v>
      </c>
      <c r="D694" s="132" t="s">
        <v>1406</v>
      </c>
      <c r="E694" s="132"/>
    </row>
    <row r="695" spans="1:5" ht="16.5">
      <c r="A695" s="236"/>
      <c r="B695" s="132" t="s">
        <v>1403</v>
      </c>
      <c r="C695" s="133">
        <v>80</v>
      </c>
      <c r="D695" s="132" t="s">
        <v>1406</v>
      </c>
      <c r="E695" s="132"/>
    </row>
    <row r="696" spans="1:5" ht="16.5">
      <c r="A696" s="236"/>
      <c r="B696" s="132" t="s">
        <v>2567</v>
      </c>
      <c r="C696" s="133">
        <v>90</v>
      </c>
      <c r="D696" s="132" t="s">
        <v>1406</v>
      </c>
      <c r="E696" s="132"/>
    </row>
    <row r="697" spans="1:5" ht="16.5">
      <c r="A697" s="236"/>
      <c r="B697" s="132" t="s">
        <v>2610</v>
      </c>
      <c r="C697" s="133">
        <v>240</v>
      </c>
      <c r="D697" s="132" t="s">
        <v>2247</v>
      </c>
      <c r="E697" s="132"/>
    </row>
    <row r="698" spans="1:5" ht="16.5">
      <c r="A698" s="236"/>
      <c r="B698" s="132" t="s">
        <v>1394</v>
      </c>
      <c r="C698" s="133">
        <v>60</v>
      </c>
      <c r="D698" s="132" t="s">
        <v>2247</v>
      </c>
      <c r="E698" s="132"/>
    </row>
    <row r="699" spans="1:5" ht="16.5">
      <c r="A699" s="236"/>
      <c r="B699" s="132" t="s">
        <v>2611</v>
      </c>
      <c r="C699" s="133">
        <v>65</v>
      </c>
      <c r="D699" s="132" t="s">
        <v>2247</v>
      </c>
      <c r="E699" s="132"/>
    </row>
    <row r="700" spans="1:5" ht="16.5">
      <c r="A700" s="236"/>
      <c r="B700" s="238" t="s">
        <v>1394</v>
      </c>
      <c r="C700" s="133">
        <v>130</v>
      </c>
      <c r="D700" s="132" t="s">
        <v>2247</v>
      </c>
      <c r="E700" s="132"/>
    </row>
    <row r="701" spans="1:5" ht="16.5">
      <c r="A701" s="236"/>
      <c r="B701" s="239"/>
      <c r="C701" s="133">
        <v>122</v>
      </c>
      <c r="D701" s="132" t="s">
        <v>2247</v>
      </c>
      <c r="E701" s="132"/>
    </row>
    <row r="702" spans="1:5" ht="16.5">
      <c r="A702" s="236"/>
      <c r="B702" s="240"/>
      <c r="C702" s="133">
        <v>90</v>
      </c>
      <c r="D702" s="132" t="s">
        <v>2247</v>
      </c>
      <c r="E702" s="132"/>
    </row>
    <row r="703" spans="1:5" ht="16.5">
      <c r="A703" s="236"/>
      <c r="B703" s="132" t="s">
        <v>2612</v>
      </c>
      <c r="C703" s="131">
        <v>1987</v>
      </c>
      <c r="D703" s="132" t="s">
        <v>2247</v>
      </c>
      <c r="E703" s="132"/>
    </row>
    <row r="704" spans="1:5" ht="16.5">
      <c r="A704" s="236"/>
      <c r="B704" s="132" t="s">
        <v>2613</v>
      </c>
      <c r="C704" s="133">
        <v>84</v>
      </c>
      <c r="D704" s="132" t="s">
        <v>2247</v>
      </c>
      <c r="E704" s="132"/>
    </row>
    <row r="705" spans="1:5" ht="16.5">
      <c r="A705" s="236"/>
      <c r="B705" s="132" t="s">
        <v>2614</v>
      </c>
      <c r="C705" s="133">
        <v>431</v>
      </c>
      <c r="D705" s="132" t="s">
        <v>2247</v>
      </c>
      <c r="E705" s="132"/>
    </row>
    <row r="706" spans="1:5" ht="16.5">
      <c r="A706" s="236"/>
      <c r="B706" s="132" t="s">
        <v>2615</v>
      </c>
      <c r="C706" s="133">
        <v>380</v>
      </c>
      <c r="D706" s="132" t="s">
        <v>2247</v>
      </c>
      <c r="E706" s="132"/>
    </row>
    <row r="707" spans="1:5" ht="16.5">
      <c r="A707" s="236"/>
      <c r="B707" s="132" t="s">
        <v>2611</v>
      </c>
      <c r="C707" s="133">
        <v>150</v>
      </c>
      <c r="D707" s="132" t="s">
        <v>2247</v>
      </c>
      <c r="E707" s="132"/>
    </row>
    <row r="708" spans="1:5" ht="16.5">
      <c r="A708" s="236"/>
      <c r="B708" s="132" t="s">
        <v>2571</v>
      </c>
      <c r="C708" s="133">
        <v>440</v>
      </c>
      <c r="D708" s="132" t="s">
        <v>1384</v>
      </c>
      <c r="E708" s="132"/>
    </row>
    <row r="709" spans="1:5" ht="16.5">
      <c r="A709" s="236"/>
      <c r="B709" s="132" t="s">
        <v>2616</v>
      </c>
      <c r="C709" s="133">
        <v>500</v>
      </c>
      <c r="D709" s="132" t="s">
        <v>1384</v>
      </c>
      <c r="E709" s="132"/>
    </row>
    <row r="710" spans="1:5" ht="16.5">
      <c r="A710" s="236"/>
      <c r="B710" s="132" t="s">
        <v>1379</v>
      </c>
      <c r="C710" s="133">
        <v>678</v>
      </c>
      <c r="D710" s="132" t="s">
        <v>1384</v>
      </c>
      <c r="E710" s="132"/>
    </row>
    <row r="711" spans="1:5" ht="16.5">
      <c r="A711" s="236"/>
      <c r="B711" s="132" t="s">
        <v>2617</v>
      </c>
      <c r="C711" s="131">
        <v>1450</v>
      </c>
      <c r="D711" s="132" t="s">
        <v>1384</v>
      </c>
      <c r="E711" s="132"/>
    </row>
    <row r="712" spans="1:5" ht="16.5">
      <c r="A712" s="236"/>
      <c r="B712" s="132" t="s">
        <v>2618</v>
      </c>
      <c r="C712" s="133">
        <v>266</v>
      </c>
      <c r="D712" s="132" t="s">
        <v>1399</v>
      </c>
      <c r="E712" s="132"/>
    </row>
    <row r="713" spans="1:5" ht="16.5">
      <c r="A713" s="236"/>
      <c r="B713" s="132" t="s">
        <v>2619</v>
      </c>
      <c r="C713" s="133">
        <v>96</v>
      </c>
      <c r="D713" s="132" t="s">
        <v>1399</v>
      </c>
      <c r="E713" s="132"/>
    </row>
    <row r="714" spans="1:5" ht="16.5">
      <c r="A714" s="236"/>
      <c r="B714" s="132" t="s">
        <v>2620</v>
      </c>
      <c r="C714" s="133">
        <v>480</v>
      </c>
      <c r="D714" s="132" t="s">
        <v>1399</v>
      </c>
      <c r="E714" s="132"/>
    </row>
    <row r="715" spans="1:5" ht="16.5">
      <c r="A715" s="236"/>
      <c r="B715" s="132" t="s">
        <v>1420</v>
      </c>
      <c r="C715" s="133">
        <v>75</v>
      </c>
      <c r="D715" s="132" t="s">
        <v>1400</v>
      </c>
      <c r="E715" s="132"/>
    </row>
    <row r="716" spans="1:5" ht="16.5">
      <c r="A716" s="236"/>
      <c r="B716" s="132" t="s">
        <v>2621</v>
      </c>
      <c r="C716" s="133">
        <v>235</v>
      </c>
      <c r="D716" s="132" t="s">
        <v>1400</v>
      </c>
      <c r="E716" s="132"/>
    </row>
    <row r="717" spans="1:5" ht="16.5">
      <c r="A717" s="236"/>
      <c r="B717" s="132" t="s">
        <v>1520</v>
      </c>
      <c r="C717" s="133">
        <v>124</v>
      </c>
      <c r="D717" s="132" t="s">
        <v>1385</v>
      </c>
      <c r="E717" s="132"/>
    </row>
    <row r="718" spans="1:5" ht="16.5">
      <c r="A718" s="236"/>
      <c r="B718" s="132" t="s">
        <v>2622</v>
      </c>
      <c r="C718" s="133">
        <v>480</v>
      </c>
      <c r="D718" s="132" t="s">
        <v>1385</v>
      </c>
      <c r="E718" s="132"/>
    </row>
    <row r="719" spans="1:5" ht="16.5">
      <c r="A719" s="236"/>
      <c r="B719" s="132" t="s">
        <v>2623</v>
      </c>
      <c r="C719" s="133">
        <v>96</v>
      </c>
      <c r="D719" s="132" t="s">
        <v>1385</v>
      </c>
      <c r="E719" s="132"/>
    </row>
    <row r="720" spans="1:5" ht="16.5">
      <c r="A720" s="236"/>
      <c r="B720" s="132" t="s">
        <v>2624</v>
      </c>
      <c r="C720" s="133">
        <v>500</v>
      </c>
      <c r="D720" s="132" t="s">
        <v>2286</v>
      </c>
      <c r="E720" s="132"/>
    </row>
    <row r="721" spans="1:5" ht="16.5">
      <c r="A721" s="236"/>
      <c r="B721" s="132" t="s">
        <v>1387</v>
      </c>
      <c r="C721" s="133">
        <v>96</v>
      </c>
      <c r="D721" s="132" t="s">
        <v>2286</v>
      </c>
      <c r="E721" s="132"/>
    </row>
    <row r="722" spans="1:5" ht="16.5">
      <c r="A722" s="236"/>
      <c r="B722" s="132" t="s">
        <v>2625</v>
      </c>
      <c r="C722" s="133">
        <v>216</v>
      </c>
      <c r="D722" s="132" t="s">
        <v>2286</v>
      </c>
      <c r="E722" s="132"/>
    </row>
    <row r="723" spans="1:5" ht="16.5">
      <c r="A723" s="236"/>
      <c r="B723" s="132" t="s">
        <v>2626</v>
      </c>
      <c r="C723" s="133">
        <v>739</v>
      </c>
      <c r="D723" s="132" t="s">
        <v>1386</v>
      </c>
      <c r="E723" s="132"/>
    </row>
    <row r="724" spans="1:5" ht="16.5">
      <c r="A724" s="236"/>
      <c r="B724" s="132" t="s">
        <v>1417</v>
      </c>
      <c r="C724" s="133">
        <v>288</v>
      </c>
      <c r="D724" s="132" t="s">
        <v>1388</v>
      </c>
      <c r="E724" s="132"/>
    </row>
    <row r="725" spans="1:5" ht="16.5">
      <c r="A725" s="236"/>
      <c r="B725" s="132" t="s">
        <v>2627</v>
      </c>
      <c r="C725" s="133">
        <v>390</v>
      </c>
      <c r="D725" s="132" t="s">
        <v>1388</v>
      </c>
      <c r="E725" s="132"/>
    </row>
    <row r="726" spans="1:5" ht="16.5">
      <c r="A726" s="236"/>
      <c r="B726" s="132" t="s">
        <v>1417</v>
      </c>
      <c r="C726" s="133">
        <v>147</v>
      </c>
      <c r="D726" s="132" t="s">
        <v>1388</v>
      </c>
      <c r="E726" s="132"/>
    </row>
    <row r="727" spans="1:5" ht="16.5">
      <c r="A727" s="236"/>
      <c r="B727" s="132" t="s">
        <v>2628</v>
      </c>
      <c r="C727" s="133">
        <v>85</v>
      </c>
      <c r="D727" s="132" t="s">
        <v>1388</v>
      </c>
      <c r="E727" s="132"/>
    </row>
    <row r="728" spans="1:5" ht="16.5">
      <c r="A728" s="236"/>
      <c r="B728" s="238" t="s">
        <v>2629</v>
      </c>
      <c r="C728" s="133">
        <v>100</v>
      </c>
      <c r="D728" s="132" t="s">
        <v>1388</v>
      </c>
      <c r="E728" s="132"/>
    </row>
    <row r="729" spans="1:5" ht="16.5">
      <c r="A729" s="236"/>
      <c r="B729" s="240"/>
      <c r="C729" s="133">
        <v>220</v>
      </c>
      <c r="D729" s="132" t="s">
        <v>1388</v>
      </c>
      <c r="E729" s="132"/>
    </row>
    <row r="730" spans="1:5" ht="16.5">
      <c r="A730" s="236"/>
      <c r="B730" s="132" t="s">
        <v>2630</v>
      </c>
      <c r="C730" s="133">
        <v>156</v>
      </c>
      <c r="D730" s="132" t="s">
        <v>1389</v>
      </c>
      <c r="E730" s="132"/>
    </row>
    <row r="731" spans="1:5" ht="16.5">
      <c r="A731" s="236"/>
      <c r="B731" s="132" t="s">
        <v>2631</v>
      </c>
      <c r="C731" s="133">
        <v>120</v>
      </c>
      <c r="D731" s="132" t="s">
        <v>1389</v>
      </c>
      <c r="E731" s="132"/>
    </row>
    <row r="732" spans="1:5" ht="16.5">
      <c r="A732" s="236"/>
      <c r="B732" s="132" t="s">
        <v>2632</v>
      </c>
      <c r="C732" s="133">
        <v>91</v>
      </c>
      <c r="D732" s="132" t="s">
        <v>1389</v>
      </c>
      <c r="E732" s="132"/>
    </row>
    <row r="733" spans="1:5" ht="16.5">
      <c r="A733" s="236"/>
      <c r="B733" s="132" t="s">
        <v>2633</v>
      </c>
      <c r="C733" s="133">
        <v>50</v>
      </c>
      <c r="D733" s="132" t="s">
        <v>1389</v>
      </c>
      <c r="E733" s="132"/>
    </row>
    <row r="734" spans="1:5" ht="16.5">
      <c r="A734" s="236"/>
      <c r="B734" s="132" t="s">
        <v>2634</v>
      </c>
      <c r="C734" s="133">
        <v>50</v>
      </c>
      <c r="D734" s="132" t="s">
        <v>1389</v>
      </c>
      <c r="E734" s="132"/>
    </row>
    <row r="735" spans="1:5" ht="16.5">
      <c r="A735" s="236"/>
      <c r="B735" s="132" t="s">
        <v>2635</v>
      </c>
      <c r="C735" s="133">
        <v>70</v>
      </c>
      <c r="D735" s="132" t="s">
        <v>1389</v>
      </c>
      <c r="E735" s="132"/>
    </row>
    <row r="736" spans="1:5" ht="16.5">
      <c r="A736" s="236"/>
      <c r="B736" s="238" t="s">
        <v>1381</v>
      </c>
      <c r="C736" s="133">
        <v>64</v>
      </c>
      <c r="D736" s="132" t="s">
        <v>1389</v>
      </c>
      <c r="E736" s="132"/>
    </row>
    <row r="737" spans="1:5" ht="16.5">
      <c r="A737" s="236"/>
      <c r="B737" s="240"/>
      <c r="C737" s="133">
        <v>39</v>
      </c>
      <c r="D737" s="132" t="s">
        <v>1389</v>
      </c>
      <c r="E737" s="132"/>
    </row>
    <row r="738" spans="1:5" ht="16.5">
      <c r="A738" s="236"/>
      <c r="B738" s="132" t="s">
        <v>2636</v>
      </c>
      <c r="C738" s="133">
        <v>430</v>
      </c>
      <c r="D738" s="132" t="s">
        <v>1390</v>
      </c>
      <c r="E738" s="132"/>
    </row>
    <row r="739" spans="1:5" ht="16.5">
      <c r="A739" s="236"/>
      <c r="B739" s="132" t="s">
        <v>2637</v>
      </c>
      <c r="C739" s="133">
        <v>237</v>
      </c>
      <c r="D739" s="132" t="s">
        <v>1390</v>
      </c>
      <c r="E739" s="132"/>
    </row>
    <row r="740" spans="1:5" ht="16.5">
      <c r="A740" s="236"/>
      <c r="B740" s="132" t="s">
        <v>2638</v>
      </c>
      <c r="C740" s="133">
        <v>120</v>
      </c>
      <c r="D740" s="132" t="s">
        <v>1390</v>
      </c>
      <c r="E740" s="132"/>
    </row>
    <row r="741" spans="1:5" ht="16.5">
      <c r="A741" s="236"/>
      <c r="B741" s="132" t="s">
        <v>2639</v>
      </c>
      <c r="C741" s="133">
        <v>284</v>
      </c>
      <c r="D741" s="132" t="s">
        <v>1390</v>
      </c>
      <c r="E741" s="132"/>
    </row>
    <row r="742" spans="1:5" ht="16.5">
      <c r="A742" s="236"/>
      <c r="B742" s="132" t="s">
        <v>2640</v>
      </c>
      <c r="C742" s="133">
        <v>240</v>
      </c>
      <c r="D742" s="132" t="s">
        <v>1390</v>
      </c>
      <c r="E742" s="132"/>
    </row>
    <row r="743" spans="1:5" ht="16.5">
      <c r="A743" s="236"/>
      <c r="B743" s="132" t="s">
        <v>2641</v>
      </c>
      <c r="C743" s="133">
        <v>230</v>
      </c>
      <c r="D743" s="132" t="s">
        <v>1390</v>
      </c>
      <c r="E743" s="132"/>
    </row>
    <row r="744" spans="1:5" ht="16.5">
      <c r="A744" s="236"/>
      <c r="B744" s="132" t="s">
        <v>1403</v>
      </c>
      <c r="C744" s="133">
        <v>84</v>
      </c>
      <c r="D744" s="132" t="s">
        <v>1390</v>
      </c>
      <c r="E744" s="132"/>
    </row>
    <row r="745" spans="1:5" ht="16.5">
      <c r="A745" s="236"/>
      <c r="B745" s="132" t="s">
        <v>2642</v>
      </c>
      <c r="C745" s="133">
        <v>102</v>
      </c>
      <c r="D745" s="132" t="s">
        <v>1391</v>
      </c>
      <c r="E745" s="132"/>
    </row>
    <row r="746" spans="1:5" ht="16.5">
      <c r="A746" s="236"/>
      <c r="B746" s="132" t="s">
        <v>2643</v>
      </c>
      <c r="C746" s="133">
        <v>136</v>
      </c>
      <c r="D746" s="132" t="s">
        <v>1391</v>
      </c>
      <c r="E746" s="132"/>
    </row>
    <row r="747" spans="1:5" ht="16.5">
      <c r="A747" s="236"/>
      <c r="B747" s="132" t="s">
        <v>2644</v>
      </c>
      <c r="C747" s="133">
        <v>107</v>
      </c>
      <c r="D747" s="132" t="s">
        <v>1391</v>
      </c>
      <c r="E747" s="132"/>
    </row>
    <row r="748" spans="1:5" ht="16.5">
      <c r="A748" s="237"/>
      <c r="B748" s="132" t="s">
        <v>2509</v>
      </c>
      <c r="C748" s="133">
        <v>108</v>
      </c>
      <c r="D748" s="132" t="s">
        <v>1391</v>
      </c>
      <c r="E748" s="132"/>
    </row>
    <row r="749" spans="1:5" ht="16.5">
      <c r="A749" s="233" t="s">
        <v>2645</v>
      </c>
      <c r="B749" s="234"/>
      <c r="C749" s="131">
        <v>11553</v>
      </c>
      <c r="D749" s="132"/>
      <c r="E749" s="132"/>
    </row>
    <row r="750" spans="1:5" ht="16.5">
      <c r="A750" s="241" t="s">
        <v>1415</v>
      </c>
      <c r="B750" s="132" t="s">
        <v>2646</v>
      </c>
      <c r="C750" s="133">
        <v>66</v>
      </c>
      <c r="D750" s="132" t="s">
        <v>1499</v>
      </c>
      <c r="E750" s="132"/>
    </row>
    <row r="751" spans="1:5" ht="16.5">
      <c r="A751" s="242"/>
      <c r="B751" s="132" t="s">
        <v>2647</v>
      </c>
      <c r="C751" s="133">
        <v>480</v>
      </c>
      <c r="D751" s="132" t="s">
        <v>1499</v>
      </c>
      <c r="E751" s="132"/>
    </row>
    <row r="752" spans="1:5" ht="16.5">
      <c r="A752" s="242"/>
      <c r="B752" s="132" t="s">
        <v>2648</v>
      </c>
      <c r="C752" s="133">
        <v>240</v>
      </c>
      <c r="D752" s="132" t="s">
        <v>1499</v>
      </c>
      <c r="E752" s="132"/>
    </row>
    <row r="753" spans="1:5" ht="16.5">
      <c r="A753" s="242"/>
      <c r="B753" s="132" t="s">
        <v>2649</v>
      </c>
      <c r="C753" s="133">
        <v>405</v>
      </c>
      <c r="D753" s="132" t="s">
        <v>1499</v>
      </c>
      <c r="E753" s="132"/>
    </row>
    <row r="754" spans="1:5" ht="16.5">
      <c r="A754" s="242"/>
      <c r="B754" s="132" t="s">
        <v>2650</v>
      </c>
      <c r="C754" s="133">
        <v>61</v>
      </c>
      <c r="D754" s="132" t="s">
        <v>1499</v>
      </c>
      <c r="E754" s="132"/>
    </row>
    <row r="755" spans="1:5" ht="16.5">
      <c r="A755" s="242"/>
      <c r="B755" s="132" t="s">
        <v>2651</v>
      </c>
      <c r="C755" s="133">
        <v>140</v>
      </c>
      <c r="D755" s="132" t="s">
        <v>1499</v>
      </c>
      <c r="E755" s="132"/>
    </row>
    <row r="756" spans="1:5" ht="16.5">
      <c r="A756" s="242"/>
      <c r="B756" s="132" t="s">
        <v>2652</v>
      </c>
      <c r="C756" s="133">
        <v>290</v>
      </c>
      <c r="D756" s="132" t="s">
        <v>1378</v>
      </c>
      <c r="E756" s="132"/>
    </row>
    <row r="757" spans="1:5" ht="16.5">
      <c r="A757" s="242"/>
      <c r="B757" s="132" t="s">
        <v>1379</v>
      </c>
      <c r="C757" s="133">
        <v>220</v>
      </c>
      <c r="D757" s="132" t="s">
        <v>1378</v>
      </c>
      <c r="E757" s="132"/>
    </row>
    <row r="758" spans="1:5" ht="16.5">
      <c r="A758" s="242"/>
      <c r="B758" s="132" t="s">
        <v>1394</v>
      </c>
      <c r="C758" s="133">
        <v>320</v>
      </c>
      <c r="D758" s="132" t="s">
        <v>1378</v>
      </c>
      <c r="E758" s="132"/>
    </row>
    <row r="759" spans="1:5" ht="16.5">
      <c r="A759" s="242"/>
      <c r="B759" s="132" t="s">
        <v>1516</v>
      </c>
      <c r="C759" s="133">
        <v>146</v>
      </c>
      <c r="D759" s="132" t="s">
        <v>1378</v>
      </c>
      <c r="E759" s="132"/>
    </row>
    <row r="760" spans="1:5" ht="16.5">
      <c r="A760" s="242"/>
      <c r="B760" s="132" t="s">
        <v>1394</v>
      </c>
      <c r="C760" s="133">
        <v>160</v>
      </c>
      <c r="D760" s="132" t="s">
        <v>1378</v>
      </c>
      <c r="E760" s="132"/>
    </row>
    <row r="761" spans="1:5" ht="16.5">
      <c r="A761" s="242"/>
      <c r="B761" s="132" t="s">
        <v>2653</v>
      </c>
      <c r="C761" s="133">
        <v>241</v>
      </c>
      <c r="D761" s="132" t="s">
        <v>1378</v>
      </c>
      <c r="E761" s="132"/>
    </row>
    <row r="762" spans="1:5" ht="16.5">
      <c r="A762" s="242"/>
      <c r="B762" s="132" t="s">
        <v>2654</v>
      </c>
      <c r="C762" s="133">
        <v>210</v>
      </c>
      <c r="D762" s="132" t="s">
        <v>1378</v>
      </c>
      <c r="E762" s="132"/>
    </row>
    <row r="763" spans="1:5" ht="16.5">
      <c r="A763" s="242"/>
      <c r="B763" s="132" t="s">
        <v>2655</v>
      </c>
      <c r="C763" s="133">
        <v>127</v>
      </c>
      <c r="D763" s="132" t="s">
        <v>1380</v>
      </c>
      <c r="E763" s="132"/>
    </row>
    <row r="764" spans="1:5" ht="16.5">
      <c r="A764" s="242"/>
      <c r="B764" s="238" t="s">
        <v>1505</v>
      </c>
      <c r="C764" s="133">
        <v>300</v>
      </c>
      <c r="D764" s="132" t="s">
        <v>1380</v>
      </c>
      <c r="E764" s="132"/>
    </row>
    <row r="765" spans="1:5" ht="16.5">
      <c r="A765" s="242"/>
      <c r="B765" s="240"/>
      <c r="C765" s="133">
        <v>130</v>
      </c>
      <c r="D765" s="132" t="s">
        <v>1380</v>
      </c>
      <c r="E765" s="132"/>
    </row>
    <row r="766" spans="1:5" ht="16.5">
      <c r="A766" s="242"/>
      <c r="B766" s="132" t="s">
        <v>2656</v>
      </c>
      <c r="C766" s="133">
        <v>72</v>
      </c>
      <c r="D766" s="132" t="s">
        <v>1382</v>
      </c>
      <c r="E766" s="132"/>
    </row>
    <row r="767" spans="1:5" ht="16.5">
      <c r="A767" s="242"/>
      <c r="B767" s="132" t="s">
        <v>1526</v>
      </c>
      <c r="C767" s="133">
        <v>493</v>
      </c>
      <c r="D767" s="132" t="s">
        <v>1395</v>
      </c>
      <c r="E767" s="132"/>
    </row>
    <row r="768" spans="1:5" ht="16.5">
      <c r="A768" s="242"/>
      <c r="B768" s="132" t="s">
        <v>1403</v>
      </c>
      <c r="C768" s="133">
        <v>225</v>
      </c>
      <c r="D768" s="132" t="s">
        <v>1406</v>
      </c>
      <c r="E768" s="132"/>
    </row>
    <row r="769" spans="1:5" ht="16.5">
      <c r="A769" s="242"/>
      <c r="B769" s="132" t="s">
        <v>1527</v>
      </c>
      <c r="C769" s="133">
        <v>91</v>
      </c>
      <c r="D769" s="132" t="s">
        <v>1406</v>
      </c>
      <c r="E769" s="132"/>
    </row>
    <row r="770" spans="1:5" ht="16.5">
      <c r="A770" s="242"/>
      <c r="B770" s="238" t="s">
        <v>1403</v>
      </c>
      <c r="C770" s="133">
        <v>90</v>
      </c>
      <c r="D770" s="132" t="s">
        <v>1406</v>
      </c>
      <c r="E770" s="132"/>
    </row>
    <row r="771" spans="1:5" ht="16.5">
      <c r="A771" s="242"/>
      <c r="B771" s="240"/>
      <c r="C771" s="133">
        <v>45</v>
      </c>
      <c r="D771" s="132" t="s">
        <v>1406</v>
      </c>
      <c r="E771" s="132"/>
    </row>
    <row r="772" spans="1:5" ht="16.5">
      <c r="A772" s="242"/>
      <c r="B772" s="132" t="s">
        <v>2614</v>
      </c>
      <c r="C772" s="133">
        <v>432</v>
      </c>
      <c r="D772" s="132" t="s">
        <v>2247</v>
      </c>
      <c r="E772" s="132"/>
    </row>
    <row r="773" spans="1:5" ht="16.5">
      <c r="A773" s="242"/>
      <c r="B773" s="132" t="s">
        <v>1394</v>
      </c>
      <c r="C773" s="133">
        <v>300</v>
      </c>
      <c r="D773" s="132" t="s">
        <v>2247</v>
      </c>
      <c r="E773" s="132"/>
    </row>
    <row r="774" spans="1:5" ht="16.5">
      <c r="A774" s="242"/>
      <c r="B774" s="238" t="s">
        <v>1383</v>
      </c>
      <c r="C774" s="133">
        <v>64</v>
      </c>
      <c r="D774" s="132" t="s">
        <v>2247</v>
      </c>
      <c r="E774" s="132"/>
    </row>
    <row r="775" spans="1:5" ht="16.5">
      <c r="A775" s="242"/>
      <c r="B775" s="240"/>
      <c r="C775" s="133">
        <v>144</v>
      </c>
      <c r="D775" s="132" t="s">
        <v>2247</v>
      </c>
      <c r="E775" s="132"/>
    </row>
    <row r="776" spans="1:5" ht="16.5">
      <c r="A776" s="242"/>
      <c r="B776" s="238" t="s">
        <v>2317</v>
      </c>
      <c r="C776" s="133">
        <v>140</v>
      </c>
      <c r="D776" s="132" t="s">
        <v>2247</v>
      </c>
      <c r="E776" s="132"/>
    </row>
    <row r="777" spans="1:5" ht="16.5">
      <c r="A777" s="242"/>
      <c r="B777" s="240"/>
      <c r="C777" s="133">
        <v>104</v>
      </c>
      <c r="D777" s="132" t="s">
        <v>2247</v>
      </c>
      <c r="E777" s="132"/>
    </row>
    <row r="778" spans="1:5" ht="16.5">
      <c r="A778" s="242"/>
      <c r="B778" s="132" t="s">
        <v>1394</v>
      </c>
      <c r="C778" s="133">
        <v>90</v>
      </c>
      <c r="D778" s="132" t="s">
        <v>2247</v>
      </c>
      <c r="E778" s="132"/>
    </row>
    <row r="779" spans="1:5" ht="16.5">
      <c r="A779" s="242"/>
      <c r="B779" s="132" t="s">
        <v>2657</v>
      </c>
      <c r="C779" s="133">
        <v>60</v>
      </c>
      <c r="D779" s="132" t="s">
        <v>2247</v>
      </c>
      <c r="E779" s="132"/>
    </row>
    <row r="780" spans="1:5" ht="16.5">
      <c r="A780" s="242"/>
      <c r="B780" s="132" t="s">
        <v>2317</v>
      </c>
      <c r="C780" s="133">
        <v>118</v>
      </c>
      <c r="D780" s="132" t="s">
        <v>2247</v>
      </c>
      <c r="E780" s="132"/>
    </row>
    <row r="781" spans="1:5" ht="16.5">
      <c r="A781" s="242"/>
      <c r="B781" s="132" t="s">
        <v>2351</v>
      </c>
      <c r="C781" s="133">
        <v>260</v>
      </c>
      <c r="D781" s="132" t="s">
        <v>1384</v>
      </c>
      <c r="E781" s="132"/>
    </row>
    <row r="782" spans="1:5" ht="16.5">
      <c r="A782" s="242"/>
      <c r="B782" s="132" t="s">
        <v>2658</v>
      </c>
      <c r="C782" s="133">
        <v>373</v>
      </c>
      <c r="D782" s="132" t="s">
        <v>1399</v>
      </c>
      <c r="E782" s="132"/>
    </row>
    <row r="783" spans="1:5" ht="16.5">
      <c r="A783" s="242"/>
      <c r="B783" s="132" t="s">
        <v>2659</v>
      </c>
      <c r="C783" s="133">
        <v>135</v>
      </c>
      <c r="D783" s="132" t="s">
        <v>1399</v>
      </c>
      <c r="E783" s="132"/>
    </row>
    <row r="784" spans="1:5" ht="16.5">
      <c r="A784" s="242"/>
      <c r="B784" s="132" t="s">
        <v>2660</v>
      </c>
      <c r="C784" s="133">
        <v>234</v>
      </c>
      <c r="D784" s="132" t="s">
        <v>1400</v>
      </c>
      <c r="E784" s="132"/>
    </row>
    <row r="785" spans="1:5" ht="16.5">
      <c r="A785" s="242"/>
      <c r="B785" s="132" t="s">
        <v>2661</v>
      </c>
      <c r="C785" s="133">
        <v>270</v>
      </c>
      <c r="D785" s="132" t="s">
        <v>1385</v>
      </c>
      <c r="E785" s="132"/>
    </row>
    <row r="786" spans="1:5" ht="16.5">
      <c r="A786" s="242"/>
      <c r="B786" s="132" t="s">
        <v>2662</v>
      </c>
      <c r="C786" s="133">
        <v>360</v>
      </c>
      <c r="D786" s="132" t="s">
        <v>1385</v>
      </c>
      <c r="E786" s="132"/>
    </row>
    <row r="787" spans="1:5" ht="16.5">
      <c r="A787" s="242"/>
      <c r="B787" s="132" t="s">
        <v>1506</v>
      </c>
      <c r="C787" s="133">
        <v>200</v>
      </c>
      <c r="D787" s="132" t="s">
        <v>1385</v>
      </c>
      <c r="E787" s="132"/>
    </row>
    <row r="788" spans="1:5" ht="16.5">
      <c r="A788" s="242"/>
      <c r="B788" s="132" t="s">
        <v>2663</v>
      </c>
      <c r="C788" s="133">
        <v>105</v>
      </c>
      <c r="D788" s="132" t="s">
        <v>1385</v>
      </c>
      <c r="E788" s="132"/>
    </row>
    <row r="789" spans="1:5" ht="16.5">
      <c r="A789" s="242"/>
      <c r="B789" s="132" t="s">
        <v>2664</v>
      </c>
      <c r="C789" s="133">
        <v>624</v>
      </c>
      <c r="D789" s="132" t="s">
        <v>1385</v>
      </c>
      <c r="E789" s="132"/>
    </row>
    <row r="790" spans="1:5" ht="16.5">
      <c r="A790" s="242"/>
      <c r="B790" s="132" t="s">
        <v>2665</v>
      </c>
      <c r="C790" s="133">
        <v>200</v>
      </c>
      <c r="D790" s="132" t="s">
        <v>1385</v>
      </c>
      <c r="E790" s="132"/>
    </row>
    <row r="791" spans="1:5" ht="16.5">
      <c r="A791" s="242"/>
      <c r="B791" s="132" t="s">
        <v>2666</v>
      </c>
      <c r="C791" s="133">
        <v>124</v>
      </c>
      <c r="D791" s="132" t="s">
        <v>1385</v>
      </c>
      <c r="E791" s="132"/>
    </row>
    <row r="792" spans="1:5" ht="16.5">
      <c r="A792" s="242"/>
      <c r="B792" s="132" t="s">
        <v>2580</v>
      </c>
      <c r="C792" s="133">
        <v>94</v>
      </c>
      <c r="D792" s="132" t="s">
        <v>2286</v>
      </c>
      <c r="E792" s="132"/>
    </row>
    <row r="793" spans="1:5" ht="16.5">
      <c r="A793" s="242"/>
      <c r="B793" s="132" t="s">
        <v>2667</v>
      </c>
      <c r="C793" s="133">
        <v>103</v>
      </c>
      <c r="D793" s="132" t="s">
        <v>2286</v>
      </c>
      <c r="E793" s="132"/>
    </row>
    <row r="794" spans="1:5" ht="16.5">
      <c r="A794" s="242"/>
      <c r="B794" s="132" t="s">
        <v>2668</v>
      </c>
      <c r="C794" s="133">
        <v>480</v>
      </c>
      <c r="D794" s="132" t="s">
        <v>2286</v>
      </c>
      <c r="E794" s="132"/>
    </row>
    <row r="795" spans="1:5" ht="16.5">
      <c r="A795" s="242"/>
      <c r="B795" s="132" t="s">
        <v>2669</v>
      </c>
      <c r="C795" s="133">
        <v>52</v>
      </c>
      <c r="D795" s="132" t="s">
        <v>2286</v>
      </c>
      <c r="E795" s="132"/>
    </row>
    <row r="796" spans="1:5" ht="16.5">
      <c r="A796" s="242"/>
      <c r="B796" s="132" t="s">
        <v>2670</v>
      </c>
      <c r="C796" s="133">
        <v>100</v>
      </c>
      <c r="D796" s="132" t="s">
        <v>2286</v>
      </c>
      <c r="E796" s="132"/>
    </row>
    <row r="797" spans="1:5" ht="16.5">
      <c r="A797" s="242"/>
      <c r="B797" s="132" t="s">
        <v>2671</v>
      </c>
      <c r="C797" s="133">
        <v>214</v>
      </c>
      <c r="D797" s="132" t="s">
        <v>2286</v>
      </c>
      <c r="E797" s="132"/>
    </row>
    <row r="798" spans="1:5" ht="16.5">
      <c r="A798" s="242"/>
      <c r="B798" s="132" t="s">
        <v>2672</v>
      </c>
      <c r="C798" s="133">
        <v>180</v>
      </c>
      <c r="D798" s="132" t="s">
        <v>1386</v>
      </c>
      <c r="E798" s="132"/>
    </row>
    <row r="799" spans="1:5" ht="16.5">
      <c r="A799" s="242"/>
      <c r="B799" s="132" t="s">
        <v>1379</v>
      </c>
      <c r="C799" s="133">
        <v>180</v>
      </c>
      <c r="D799" s="132" t="s">
        <v>1386</v>
      </c>
      <c r="E799" s="132"/>
    </row>
    <row r="800" spans="1:5" ht="16.5">
      <c r="A800" s="242"/>
      <c r="B800" s="132" t="s">
        <v>2673</v>
      </c>
      <c r="C800" s="133">
        <v>181</v>
      </c>
      <c r="D800" s="132" t="s">
        <v>1386</v>
      </c>
      <c r="E800" s="132"/>
    </row>
    <row r="801" spans="1:5" ht="16.5">
      <c r="A801" s="242"/>
      <c r="B801" s="132" t="s">
        <v>2674</v>
      </c>
      <c r="C801" s="133">
        <v>238</v>
      </c>
      <c r="D801" s="132" t="s">
        <v>1388</v>
      </c>
      <c r="E801" s="132"/>
    </row>
    <row r="802" spans="1:5" ht="16.5">
      <c r="A802" s="242"/>
      <c r="B802" s="132" t="s">
        <v>2634</v>
      </c>
      <c r="C802" s="133">
        <v>30</v>
      </c>
      <c r="D802" s="132" t="s">
        <v>1389</v>
      </c>
      <c r="E802" s="132"/>
    </row>
    <row r="803" spans="1:5" ht="16.5">
      <c r="A803" s="242"/>
      <c r="B803" s="132" t="s">
        <v>2675</v>
      </c>
      <c r="C803" s="133">
        <v>52</v>
      </c>
      <c r="D803" s="132" t="s">
        <v>1389</v>
      </c>
      <c r="E803" s="132"/>
    </row>
    <row r="804" spans="1:5" ht="16.5">
      <c r="A804" s="242"/>
      <c r="B804" s="132" t="s">
        <v>2676</v>
      </c>
      <c r="C804" s="133">
        <v>384</v>
      </c>
      <c r="D804" s="132" t="s">
        <v>1389</v>
      </c>
      <c r="E804" s="132"/>
    </row>
    <row r="805" spans="1:5" ht="16.5">
      <c r="A805" s="242"/>
      <c r="B805" s="132" t="s">
        <v>2677</v>
      </c>
      <c r="C805" s="133">
        <v>80</v>
      </c>
      <c r="D805" s="132" t="s">
        <v>1389</v>
      </c>
      <c r="E805" s="132"/>
    </row>
    <row r="806" spans="1:5" ht="16.5">
      <c r="A806" s="242"/>
      <c r="B806" s="132" t="s">
        <v>2678</v>
      </c>
      <c r="C806" s="133">
        <v>81</v>
      </c>
      <c r="D806" s="132" t="s">
        <v>1390</v>
      </c>
      <c r="E806" s="132"/>
    </row>
    <row r="807" spans="1:5" ht="16.5">
      <c r="A807" s="242"/>
      <c r="B807" s="132" t="s">
        <v>2642</v>
      </c>
      <c r="C807" s="133">
        <v>102</v>
      </c>
      <c r="D807" s="132" t="s">
        <v>1391</v>
      </c>
      <c r="E807" s="132"/>
    </row>
    <row r="808" spans="1:5" ht="16.5">
      <c r="A808" s="243"/>
      <c r="B808" s="132" t="s">
        <v>2679</v>
      </c>
      <c r="C808" s="133">
        <v>114</v>
      </c>
      <c r="D808" s="132" t="s">
        <v>2296</v>
      </c>
      <c r="E808" s="132"/>
    </row>
    <row r="809" spans="1:5" ht="16.5">
      <c r="A809" s="233" t="s">
        <v>2680</v>
      </c>
      <c r="B809" s="234"/>
      <c r="C809" s="131">
        <v>24094</v>
      </c>
      <c r="D809" s="132"/>
      <c r="E809" s="132"/>
    </row>
    <row r="810" spans="1:5" ht="16.5">
      <c r="A810" s="241" t="s">
        <v>1418</v>
      </c>
      <c r="B810" s="132" t="s">
        <v>2681</v>
      </c>
      <c r="C810" s="133">
        <v>365</v>
      </c>
      <c r="D810" s="132" t="s">
        <v>1499</v>
      </c>
      <c r="E810" s="132"/>
    </row>
    <row r="811" spans="1:5" ht="16.5">
      <c r="A811" s="242"/>
      <c r="B811" s="132" t="s">
        <v>2682</v>
      </c>
      <c r="C811" s="133">
        <v>117</v>
      </c>
      <c r="D811" s="132" t="s">
        <v>1499</v>
      </c>
      <c r="E811" s="132"/>
    </row>
    <row r="812" spans="1:5" ht="16.5">
      <c r="A812" s="242"/>
      <c r="B812" s="132" t="s">
        <v>1396</v>
      </c>
      <c r="C812" s="133">
        <v>120</v>
      </c>
      <c r="D812" s="132" t="s">
        <v>1499</v>
      </c>
      <c r="E812" s="132"/>
    </row>
    <row r="813" spans="1:5" ht="16.5">
      <c r="A813" s="242"/>
      <c r="B813" s="132" t="s">
        <v>2683</v>
      </c>
      <c r="C813" s="133">
        <v>326</v>
      </c>
      <c r="D813" s="132" t="s">
        <v>1499</v>
      </c>
      <c r="E813" s="132"/>
    </row>
    <row r="814" spans="1:5" ht="16.5">
      <c r="A814" s="242"/>
      <c r="B814" s="132" t="s">
        <v>2684</v>
      </c>
      <c r="C814" s="133">
        <v>372</v>
      </c>
      <c r="D814" s="132" t="s">
        <v>1499</v>
      </c>
      <c r="E814" s="132"/>
    </row>
    <row r="815" spans="1:5" ht="16.5">
      <c r="A815" s="242"/>
      <c r="B815" s="132" t="s">
        <v>1523</v>
      </c>
      <c r="C815" s="133">
        <v>202</v>
      </c>
      <c r="D815" s="132" t="s">
        <v>1499</v>
      </c>
      <c r="E815" s="132"/>
    </row>
    <row r="816" spans="1:5" ht="16.5">
      <c r="A816" s="242"/>
      <c r="B816" s="132" t="s">
        <v>1411</v>
      </c>
      <c r="C816" s="133">
        <v>200</v>
      </c>
      <c r="D816" s="132" t="s">
        <v>1499</v>
      </c>
      <c r="E816" s="132"/>
    </row>
    <row r="817" spans="1:5" ht="16.5">
      <c r="A817" s="242"/>
      <c r="B817" s="132" t="s">
        <v>2685</v>
      </c>
      <c r="C817" s="133">
        <v>280</v>
      </c>
      <c r="D817" s="132" t="s">
        <v>1378</v>
      </c>
      <c r="E817" s="132"/>
    </row>
    <row r="818" spans="1:5" ht="16.5">
      <c r="A818" s="242"/>
      <c r="B818" s="132" t="s">
        <v>2686</v>
      </c>
      <c r="C818" s="133">
        <v>400</v>
      </c>
      <c r="D818" s="132" t="s">
        <v>1378</v>
      </c>
      <c r="E818" s="132"/>
    </row>
    <row r="819" spans="1:5" ht="16.5">
      <c r="A819" s="242"/>
      <c r="B819" s="132" t="s">
        <v>2687</v>
      </c>
      <c r="C819" s="131">
        <v>1007</v>
      </c>
      <c r="D819" s="132" t="s">
        <v>1378</v>
      </c>
      <c r="E819" s="132"/>
    </row>
    <row r="820" spans="1:5" ht="16.5">
      <c r="A820" s="242"/>
      <c r="B820" s="132" t="s">
        <v>2688</v>
      </c>
      <c r="C820" s="133">
        <v>198</v>
      </c>
      <c r="D820" s="132" t="s">
        <v>1378</v>
      </c>
      <c r="E820" s="132"/>
    </row>
    <row r="821" spans="1:5" ht="16.5">
      <c r="A821" s="242"/>
      <c r="B821" s="132" t="s">
        <v>2689</v>
      </c>
      <c r="C821" s="133">
        <v>200</v>
      </c>
      <c r="D821" s="132" t="s">
        <v>1378</v>
      </c>
      <c r="E821" s="132"/>
    </row>
    <row r="822" spans="1:5" ht="16.5">
      <c r="A822" s="242"/>
      <c r="B822" s="132" t="s">
        <v>2690</v>
      </c>
      <c r="C822" s="133">
        <v>373</v>
      </c>
      <c r="D822" s="132" t="s">
        <v>1378</v>
      </c>
      <c r="E822" s="132"/>
    </row>
    <row r="823" spans="1:5" ht="16.5">
      <c r="A823" s="242"/>
      <c r="B823" s="132" t="s">
        <v>2691</v>
      </c>
      <c r="C823" s="133">
        <v>490</v>
      </c>
      <c r="D823" s="132" t="s">
        <v>1378</v>
      </c>
      <c r="E823" s="132"/>
    </row>
    <row r="824" spans="1:5" ht="16.5">
      <c r="A824" s="242"/>
      <c r="B824" s="132" t="s">
        <v>2426</v>
      </c>
      <c r="C824" s="133">
        <v>36</v>
      </c>
      <c r="D824" s="132" t="s">
        <v>1378</v>
      </c>
      <c r="E824" s="132"/>
    </row>
    <row r="825" spans="1:5" ht="16.5">
      <c r="A825" s="242"/>
      <c r="B825" s="132" t="s">
        <v>2692</v>
      </c>
      <c r="C825" s="133">
        <v>130</v>
      </c>
      <c r="D825" s="132" t="s">
        <v>1378</v>
      </c>
      <c r="E825" s="132"/>
    </row>
    <row r="826" spans="1:5" ht="16.5">
      <c r="A826" s="242"/>
      <c r="B826" s="132" t="s">
        <v>2693</v>
      </c>
      <c r="C826" s="133">
        <v>777</v>
      </c>
      <c r="D826" s="132" t="s">
        <v>1378</v>
      </c>
      <c r="E826" s="132"/>
    </row>
    <row r="827" spans="1:5" ht="16.5">
      <c r="A827" s="242"/>
      <c r="B827" s="132" t="s">
        <v>2694</v>
      </c>
      <c r="C827" s="133">
        <v>281</v>
      </c>
      <c r="D827" s="132" t="s">
        <v>1378</v>
      </c>
      <c r="E827" s="132"/>
    </row>
    <row r="828" spans="1:5" ht="16.5">
      <c r="A828" s="242"/>
      <c r="B828" s="132" t="s">
        <v>2695</v>
      </c>
      <c r="C828" s="133">
        <v>424</v>
      </c>
      <c r="D828" s="132" t="s">
        <v>1378</v>
      </c>
      <c r="E828" s="132"/>
    </row>
    <row r="829" spans="1:5" ht="16.5">
      <c r="A829" s="242"/>
      <c r="B829" s="132" t="s">
        <v>2694</v>
      </c>
      <c r="C829" s="133">
        <v>108</v>
      </c>
      <c r="D829" s="132" t="s">
        <v>1378</v>
      </c>
      <c r="E829" s="132"/>
    </row>
    <row r="830" spans="1:5" ht="16.5">
      <c r="A830" s="242"/>
      <c r="B830" s="132" t="s">
        <v>2696</v>
      </c>
      <c r="C830" s="133">
        <v>119</v>
      </c>
      <c r="D830" s="132" t="s">
        <v>1378</v>
      </c>
      <c r="E830" s="132"/>
    </row>
    <row r="831" spans="1:5" ht="16.5">
      <c r="A831" s="242"/>
      <c r="B831" s="132" t="s">
        <v>2697</v>
      </c>
      <c r="C831" s="133">
        <v>480</v>
      </c>
      <c r="D831" s="132" t="s">
        <v>1378</v>
      </c>
      <c r="E831" s="132"/>
    </row>
    <row r="832" spans="1:5" ht="16.5">
      <c r="A832" s="242"/>
      <c r="B832" s="132" t="s">
        <v>2698</v>
      </c>
      <c r="C832" s="133">
        <v>196</v>
      </c>
      <c r="D832" s="132" t="s">
        <v>1378</v>
      </c>
      <c r="E832" s="132"/>
    </row>
    <row r="833" spans="1:5" ht="16.5">
      <c r="A833" s="242"/>
      <c r="B833" s="132" t="s">
        <v>2699</v>
      </c>
      <c r="C833" s="131">
        <v>1200</v>
      </c>
      <c r="D833" s="132" t="s">
        <v>1378</v>
      </c>
      <c r="E833" s="132"/>
    </row>
    <row r="834" spans="1:5" ht="16.5">
      <c r="A834" s="242"/>
      <c r="B834" s="132" t="s">
        <v>2700</v>
      </c>
      <c r="C834" s="133">
        <v>360</v>
      </c>
      <c r="D834" s="132" t="s">
        <v>1378</v>
      </c>
      <c r="E834" s="132"/>
    </row>
    <row r="835" spans="1:5" ht="16.5">
      <c r="A835" s="242"/>
      <c r="B835" s="132" t="s">
        <v>2701</v>
      </c>
      <c r="C835" s="133">
        <v>145</v>
      </c>
      <c r="D835" s="132" t="s">
        <v>1378</v>
      </c>
      <c r="E835" s="132"/>
    </row>
    <row r="836" spans="1:5" ht="16.5">
      <c r="A836" s="242"/>
      <c r="B836" s="132" t="s">
        <v>2702</v>
      </c>
      <c r="C836" s="133">
        <v>259</v>
      </c>
      <c r="D836" s="132" t="s">
        <v>1378</v>
      </c>
      <c r="E836" s="132"/>
    </row>
    <row r="837" spans="1:5" ht="16.5">
      <c r="A837" s="242"/>
      <c r="B837" s="132" t="s">
        <v>2426</v>
      </c>
      <c r="C837" s="133">
        <v>112</v>
      </c>
      <c r="D837" s="132" t="s">
        <v>1378</v>
      </c>
      <c r="E837" s="132"/>
    </row>
    <row r="838" spans="1:5" ht="16.5">
      <c r="A838" s="242"/>
      <c r="B838" s="132" t="s">
        <v>1394</v>
      </c>
      <c r="C838" s="133">
        <v>452</v>
      </c>
      <c r="D838" s="132" t="s">
        <v>1378</v>
      </c>
      <c r="E838" s="132"/>
    </row>
    <row r="839" spans="1:5" ht="16.5">
      <c r="A839" s="242"/>
      <c r="B839" s="132" t="s">
        <v>2703</v>
      </c>
      <c r="C839" s="133">
        <v>96</v>
      </c>
      <c r="D839" s="132" t="s">
        <v>1378</v>
      </c>
      <c r="E839" s="132"/>
    </row>
    <row r="840" spans="1:5" ht="16.5">
      <c r="A840" s="242"/>
      <c r="B840" s="132" t="s">
        <v>2704</v>
      </c>
      <c r="C840" s="133">
        <v>108</v>
      </c>
      <c r="D840" s="132" t="s">
        <v>1378</v>
      </c>
      <c r="E840" s="132"/>
    </row>
    <row r="841" spans="1:5" ht="16.5">
      <c r="A841" s="242"/>
      <c r="B841" s="238" t="s">
        <v>1518</v>
      </c>
      <c r="C841" s="133">
        <v>56</v>
      </c>
      <c r="D841" s="132" t="s">
        <v>1378</v>
      </c>
      <c r="E841" s="132"/>
    </row>
    <row r="842" spans="1:5" ht="16.5">
      <c r="A842" s="242"/>
      <c r="B842" s="239"/>
      <c r="C842" s="133">
        <v>130</v>
      </c>
      <c r="D842" s="132" t="s">
        <v>1378</v>
      </c>
      <c r="E842" s="132"/>
    </row>
    <row r="843" spans="1:5" ht="16.5">
      <c r="A843" s="242"/>
      <c r="B843" s="239"/>
      <c r="C843" s="133">
        <v>92</v>
      </c>
      <c r="D843" s="132" t="s">
        <v>1378</v>
      </c>
      <c r="E843" s="132"/>
    </row>
    <row r="844" spans="1:5" ht="16.5">
      <c r="A844" s="242"/>
      <c r="B844" s="240"/>
      <c r="C844" s="133">
        <v>97</v>
      </c>
      <c r="D844" s="132" t="s">
        <v>1378</v>
      </c>
      <c r="E844" s="132"/>
    </row>
    <row r="845" spans="1:5" ht="16.5">
      <c r="A845" s="242"/>
      <c r="B845" s="132" t="s">
        <v>1413</v>
      </c>
      <c r="C845" s="133">
        <v>84</v>
      </c>
      <c r="D845" s="132" t="s">
        <v>1378</v>
      </c>
      <c r="E845" s="132"/>
    </row>
    <row r="846" spans="1:5" ht="16.5">
      <c r="A846" s="242"/>
      <c r="B846" s="132" t="s">
        <v>2705</v>
      </c>
      <c r="C846" s="133">
        <v>16</v>
      </c>
      <c r="D846" s="132" t="s">
        <v>1378</v>
      </c>
      <c r="E846" s="132"/>
    </row>
    <row r="847" spans="1:5" ht="16.5">
      <c r="A847" s="242"/>
      <c r="B847" s="132" t="s">
        <v>2706</v>
      </c>
      <c r="C847" s="133">
        <v>94</v>
      </c>
      <c r="D847" s="132" t="s">
        <v>1378</v>
      </c>
      <c r="E847" s="132"/>
    </row>
    <row r="848" spans="1:5" ht="16.5">
      <c r="A848" s="242"/>
      <c r="B848" s="132" t="s">
        <v>2707</v>
      </c>
      <c r="C848" s="131">
        <v>1000</v>
      </c>
      <c r="D848" s="132" t="s">
        <v>1378</v>
      </c>
      <c r="E848" s="132"/>
    </row>
    <row r="849" spans="1:5" ht="16.5">
      <c r="A849" s="242"/>
      <c r="B849" s="132" t="s">
        <v>1518</v>
      </c>
      <c r="C849" s="133">
        <v>118</v>
      </c>
      <c r="D849" s="132" t="s">
        <v>1378</v>
      </c>
      <c r="E849" s="132"/>
    </row>
    <row r="850" spans="1:5" ht="16.5">
      <c r="A850" s="242"/>
      <c r="B850" s="132" t="s">
        <v>1505</v>
      </c>
      <c r="C850" s="133">
        <v>110</v>
      </c>
      <c r="D850" s="132" t="s">
        <v>1380</v>
      </c>
      <c r="E850" s="132"/>
    </row>
    <row r="851" spans="1:5" ht="16.5">
      <c r="A851" s="242"/>
      <c r="B851" s="132" t="s">
        <v>2708</v>
      </c>
      <c r="C851" s="133">
        <v>141</v>
      </c>
      <c r="D851" s="132" t="s">
        <v>1382</v>
      </c>
      <c r="E851" s="132"/>
    </row>
    <row r="852" spans="1:5" ht="16.5">
      <c r="A852" s="242"/>
      <c r="B852" s="238" t="s">
        <v>1527</v>
      </c>
      <c r="C852" s="133">
        <v>272</v>
      </c>
      <c r="D852" s="132" t="s">
        <v>1406</v>
      </c>
      <c r="E852" s="132"/>
    </row>
    <row r="853" spans="1:5" ht="16.5">
      <c r="A853" s="242"/>
      <c r="B853" s="240"/>
      <c r="C853" s="133">
        <v>374</v>
      </c>
      <c r="D853" s="132" t="s">
        <v>1406</v>
      </c>
      <c r="E853" s="132"/>
    </row>
    <row r="854" spans="1:5" ht="16.5">
      <c r="A854" s="242"/>
      <c r="B854" s="132" t="s">
        <v>1383</v>
      </c>
      <c r="C854" s="133">
        <v>30</v>
      </c>
      <c r="D854" s="132" t="s">
        <v>2247</v>
      </c>
      <c r="E854" s="132"/>
    </row>
    <row r="855" spans="1:5" ht="16.5">
      <c r="A855" s="242"/>
      <c r="B855" s="132" t="s">
        <v>2709</v>
      </c>
      <c r="C855" s="133">
        <v>96</v>
      </c>
      <c r="D855" s="132" t="s">
        <v>2247</v>
      </c>
      <c r="E855" s="132"/>
    </row>
    <row r="856" spans="1:5" ht="16.5">
      <c r="A856" s="242"/>
      <c r="B856" s="132" t="s">
        <v>1394</v>
      </c>
      <c r="C856" s="133">
        <v>78</v>
      </c>
      <c r="D856" s="132" t="s">
        <v>2247</v>
      </c>
      <c r="E856" s="132"/>
    </row>
    <row r="857" spans="1:5" ht="16.5">
      <c r="A857" s="242"/>
      <c r="B857" s="132" t="s">
        <v>2317</v>
      </c>
      <c r="C857" s="133">
        <v>177</v>
      </c>
      <c r="D857" s="132" t="s">
        <v>2247</v>
      </c>
      <c r="E857" s="132"/>
    </row>
    <row r="858" spans="1:5" ht="16.5">
      <c r="A858" s="242"/>
      <c r="B858" s="238" t="s">
        <v>1383</v>
      </c>
      <c r="C858" s="133">
        <v>189</v>
      </c>
      <c r="D858" s="132" t="s">
        <v>2247</v>
      </c>
      <c r="E858" s="132"/>
    </row>
    <row r="859" spans="1:5" ht="16.5">
      <c r="A859" s="242"/>
      <c r="B859" s="239"/>
      <c r="C859" s="133">
        <v>99</v>
      </c>
      <c r="D859" s="132" t="s">
        <v>2247</v>
      </c>
      <c r="E859" s="132"/>
    </row>
    <row r="860" spans="1:5" ht="16.5">
      <c r="A860" s="242"/>
      <c r="B860" s="240"/>
      <c r="C860" s="133">
        <v>108</v>
      </c>
      <c r="D860" s="132" t="s">
        <v>2247</v>
      </c>
      <c r="E860" s="132"/>
    </row>
    <row r="861" spans="1:5" ht="16.5">
      <c r="A861" s="242"/>
      <c r="B861" s="132" t="s">
        <v>1394</v>
      </c>
      <c r="C861" s="133">
        <v>104</v>
      </c>
      <c r="D861" s="132" t="s">
        <v>2247</v>
      </c>
      <c r="E861" s="132"/>
    </row>
    <row r="862" spans="1:5" ht="16.5">
      <c r="A862" s="242"/>
      <c r="B862" s="132" t="s">
        <v>2710</v>
      </c>
      <c r="C862" s="133">
        <v>200</v>
      </c>
      <c r="D862" s="132" t="s">
        <v>2247</v>
      </c>
      <c r="E862" s="132"/>
    </row>
    <row r="863" spans="1:5" ht="16.5">
      <c r="A863" s="242"/>
      <c r="B863" s="132" t="s">
        <v>2711</v>
      </c>
      <c r="C863" s="133">
        <v>127</v>
      </c>
      <c r="D863" s="132" t="s">
        <v>2247</v>
      </c>
      <c r="E863" s="132"/>
    </row>
    <row r="864" spans="1:5" ht="16.5">
      <c r="A864" s="242"/>
      <c r="B864" s="132" t="s">
        <v>1383</v>
      </c>
      <c r="C864" s="133">
        <v>128</v>
      </c>
      <c r="D864" s="132" t="s">
        <v>2247</v>
      </c>
      <c r="E864" s="132"/>
    </row>
    <row r="865" spans="1:5" ht="16.5">
      <c r="A865" s="242"/>
      <c r="B865" s="132" t="s">
        <v>1394</v>
      </c>
      <c r="C865" s="133">
        <v>96</v>
      </c>
      <c r="D865" s="132" t="s">
        <v>2247</v>
      </c>
      <c r="E865" s="132"/>
    </row>
    <row r="866" spans="1:5" ht="16.5">
      <c r="A866" s="242"/>
      <c r="B866" s="132" t="s">
        <v>2710</v>
      </c>
      <c r="C866" s="133">
        <v>119</v>
      </c>
      <c r="D866" s="132" t="s">
        <v>2247</v>
      </c>
      <c r="E866" s="132"/>
    </row>
    <row r="867" spans="1:5" ht="16.5">
      <c r="A867" s="242"/>
      <c r="B867" s="132" t="s">
        <v>2712</v>
      </c>
      <c r="C867" s="133">
        <v>390</v>
      </c>
      <c r="D867" s="132" t="s">
        <v>2247</v>
      </c>
      <c r="E867" s="132"/>
    </row>
    <row r="868" spans="1:5" ht="16.5">
      <c r="A868" s="242"/>
      <c r="B868" s="132" t="s">
        <v>1394</v>
      </c>
      <c r="C868" s="133">
        <v>78</v>
      </c>
      <c r="D868" s="132" t="s">
        <v>2247</v>
      </c>
      <c r="E868" s="132"/>
    </row>
    <row r="869" spans="1:5" ht="16.5">
      <c r="A869" s="242"/>
      <c r="B869" s="132" t="s">
        <v>1409</v>
      </c>
      <c r="C869" s="133">
        <v>26</v>
      </c>
      <c r="D869" s="132" t="s">
        <v>2247</v>
      </c>
      <c r="E869" s="132"/>
    </row>
    <row r="870" spans="1:5" ht="16.5">
      <c r="A870" s="242"/>
      <c r="B870" s="132" t="s">
        <v>1505</v>
      </c>
      <c r="C870" s="133">
        <v>244</v>
      </c>
      <c r="D870" s="132" t="s">
        <v>1384</v>
      </c>
      <c r="E870" s="132"/>
    </row>
    <row r="871" spans="1:5" ht="16.5">
      <c r="A871" s="242"/>
      <c r="B871" s="238" t="s">
        <v>1417</v>
      </c>
      <c r="C871" s="133">
        <v>377</v>
      </c>
      <c r="D871" s="132" t="s">
        <v>1384</v>
      </c>
      <c r="E871" s="132"/>
    </row>
    <row r="872" spans="1:5" ht="16.5">
      <c r="A872" s="242"/>
      <c r="B872" s="240"/>
      <c r="C872" s="133">
        <v>370</v>
      </c>
      <c r="D872" s="132" t="s">
        <v>1384</v>
      </c>
      <c r="E872" s="132"/>
    </row>
    <row r="873" spans="1:5" ht="16.5">
      <c r="A873" s="242"/>
      <c r="B873" s="132" t="s">
        <v>1505</v>
      </c>
      <c r="C873" s="133">
        <v>120</v>
      </c>
      <c r="D873" s="132" t="s">
        <v>1384</v>
      </c>
      <c r="E873" s="132"/>
    </row>
    <row r="874" spans="1:5" ht="16.5">
      <c r="A874" s="242"/>
      <c r="B874" s="132" t="s">
        <v>1524</v>
      </c>
      <c r="C874" s="133">
        <v>228</v>
      </c>
      <c r="D874" s="132" t="s">
        <v>1384</v>
      </c>
      <c r="E874" s="132"/>
    </row>
    <row r="875" spans="1:5" ht="16.5">
      <c r="A875" s="242"/>
      <c r="B875" s="132" t="s">
        <v>1420</v>
      </c>
      <c r="C875" s="133">
        <v>170</v>
      </c>
      <c r="D875" s="132" t="s">
        <v>1384</v>
      </c>
      <c r="E875" s="132"/>
    </row>
    <row r="876" spans="1:5" ht="16.5">
      <c r="A876" s="242"/>
      <c r="B876" s="238" t="s">
        <v>1417</v>
      </c>
      <c r="C876" s="133">
        <v>274</v>
      </c>
      <c r="D876" s="132" t="s">
        <v>1384</v>
      </c>
      <c r="E876" s="132"/>
    </row>
    <row r="877" spans="1:5" ht="16.5">
      <c r="A877" s="242"/>
      <c r="B877" s="240"/>
      <c r="C877" s="133">
        <v>424</v>
      </c>
      <c r="D877" s="132" t="s">
        <v>1384</v>
      </c>
      <c r="E877" s="132"/>
    </row>
    <row r="878" spans="1:5" ht="16.5">
      <c r="A878" s="242"/>
      <c r="B878" s="132" t="s">
        <v>2713</v>
      </c>
      <c r="C878" s="133">
        <v>90</v>
      </c>
      <c r="D878" s="132" t="s">
        <v>1399</v>
      </c>
      <c r="E878" s="132"/>
    </row>
    <row r="879" spans="1:5" ht="16.5">
      <c r="A879" s="242"/>
      <c r="B879" s="132" t="s">
        <v>1417</v>
      </c>
      <c r="C879" s="133">
        <v>419</v>
      </c>
      <c r="D879" s="132" t="s">
        <v>1399</v>
      </c>
      <c r="E879" s="132"/>
    </row>
    <row r="880" spans="1:5" ht="16.5">
      <c r="A880" s="242"/>
      <c r="B880" s="132" t="s">
        <v>1413</v>
      </c>
      <c r="C880" s="133">
        <v>450</v>
      </c>
      <c r="D880" s="132" t="s">
        <v>1399</v>
      </c>
      <c r="E880" s="132"/>
    </row>
    <row r="881" spans="1:5" ht="16.5">
      <c r="A881" s="242"/>
      <c r="B881" s="132" t="s">
        <v>1403</v>
      </c>
      <c r="C881" s="133">
        <v>450</v>
      </c>
      <c r="D881" s="132" t="s">
        <v>1399</v>
      </c>
      <c r="E881" s="132"/>
    </row>
    <row r="882" spans="1:5" ht="16.5">
      <c r="A882" s="242"/>
      <c r="B882" s="132" t="s">
        <v>1417</v>
      </c>
      <c r="C882" s="133">
        <v>495</v>
      </c>
      <c r="D882" s="132" t="s">
        <v>1399</v>
      </c>
      <c r="E882" s="132"/>
    </row>
    <row r="883" spans="1:5" ht="16.5">
      <c r="A883" s="242"/>
      <c r="B883" s="132" t="s">
        <v>2714</v>
      </c>
      <c r="C883" s="133">
        <v>282</v>
      </c>
      <c r="D883" s="132" t="s">
        <v>1399</v>
      </c>
      <c r="E883" s="132"/>
    </row>
    <row r="884" spans="1:5" ht="16.5">
      <c r="A884" s="242"/>
      <c r="B884" s="132" t="s">
        <v>2715</v>
      </c>
      <c r="C884" s="133">
        <v>162</v>
      </c>
      <c r="D884" s="132" t="s">
        <v>1399</v>
      </c>
      <c r="E884" s="132"/>
    </row>
    <row r="885" spans="1:5" ht="16.5">
      <c r="A885" s="242"/>
      <c r="B885" s="132" t="s">
        <v>2660</v>
      </c>
      <c r="C885" s="133">
        <v>244</v>
      </c>
      <c r="D885" s="132" t="s">
        <v>1400</v>
      </c>
      <c r="E885" s="132"/>
    </row>
    <row r="886" spans="1:5" ht="16.5">
      <c r="A886" s="242"/>
      <c r="B886" s="132" t="s">
        <v>1403</v>
      </c>
      <c r="C886" s="133">
        <v>90</v>
      </c>
      <c r="D886" s="132" t="s">
        <v>1400</v>
      </c>
      <c r="E886" s="132"/>
    </row>
    <row r="887" spans="1:5" ht="16.5">
      <c r="A887" s="242"/>
      <c r="B887" s="132" t="s">
        <v>1520</v>
      </c>
      <c r="C887" s="133">
        <v>450</v>
      </c>
      <c r="D887" s="132" t="s">
        <v>1385</v>
      </c>
      <c r="E887" s="132"/>
    </row>
    <row r="888" spans="1:5" ht="16.5">
      <c r="A888" s="242"/>
      <c r="B888" s="132" t="s">
        <v>2716</v>
      </c>
      <c r="C888" s="133">
        <v>120</v>
      </c>
      <c r="D888" s="132" t="s">
        <v>1385</v>
      </c>
      <c r="E888" s="132"/>
    </row>
    <row r="889" spans="1:5" ht="16.5">
      <c r="A889" s="242"/>
      <c r="B889" s="132" t="s">
        <v>1520</v>
      </c>
      <c r="C889" s="133">
        <v>480</v>
      </c>
      <c r="D889" s="132" t="s">
        <v>1385</v>
      </c>
      <c r="E889" s="132"/>
    </row>
    <row r="890" spans="1:5" ht="16.5">
      <c r="A890" s="242"/>
      <c r="B890" s="132" t="s">
        <v>2717</v>
      </c>
      <c r="C890" s="133">
        <v>240</v>
      </c>
      <c r="D890" s="132" t="s">
        <v>2286</v>
      </c>
      <c r="E890" s="132"/>
    </row>
    <row r="891" spans="1:5" ht="16.5">
      <c r="A891" s="242"/>
      <c r="B891" s="132" t="s">
        <v>2718</v>
      </c>
      <c r="C891" s="133">
        <v>131</v>
      </c>
      <c r="D891" s="132" t="s">
        <v>2286</v>
      </c>
      <c r="E891" s="132"/>
    </row>
    <row r="892" spans="1:5" ht="16.5">
      <c r="A892" s="242"/>
      <c r="B892" s="132" t="s">
        <v>2719</v>
      </c>
      <c r="C892" s="133">
        <v>52</v>
      </c>
      <c r="D892" s="132" t="s">
        <v>2286</v>
      </c>
      <c r="E892" s="132"/>
    </row>
    <row r="893" spans="1:5" ht="16.5">
      <c r="A893" s="242"/>
      <c r="B893" s="132" t="s">
        <v>2720</v>
      </c>
      <c r="C893" s="133">
        <v>350</v>
      </c>
      <c r="D893" s="132" t="s">
        <v>2286</v>
      </c>
      <c r="E893" s="132"/>
    </row>
    <row r="894" spans="1:5" ht="16.5">
      <c r="A894" s="242"/>
      <c r="B894" s="132" t="s">
        <v>2721</v>
      </c>
      <c r="C894" s="133">
        <v>150</v>
      </c>
      <c r="D894" s="132" t="s">
        <v>2286</v>
      </c>
      <c r="E894" s="132"/>
    </row>
    <row r="895" spans="1:5" ht="16.5">
      <c r="A895" s="242"/>
      <c r="B895" s="132" t="s">
        <v>2722</v>
      </c>
      <c r="C895" s="133">
        <v>150</v>
      </c>
      <c r="D895" s="132" t="s">
        <v>2286</v>
      </c>
      <c r="E895" s="132"/>
    </row>
    <row r="896" spans="1:5" ht="16.5">
      <c r="A896" s="242"/>
      <c r="B896" s="132" t="s">
        <v>2723</v>
      </c>
      <c r="C896" s="133">
        <v>73</v>
      </c>
      <c r="D896" s="132" t="s">
        <v>2286</v>
      </c>
      <c r="E896" s="132"/>
    </row>
    <row r="897" spans="1:5" ht="16.5">
      <c r="A897" s="242"/>
      <c r="B897" s="132" t="s">
        <v>2724</v>
      </c>
      <c r="C897" s="133">
        <v>48</v>
      </c>
      <c r="D897" s="132" t="s">
        <v>1386</v>
      </c>
      <c r="E897" s="132"/>
    </row>
    <row r="898" spans="1:5" ht="16.5">
      <c r="A898" s="242"/>
      <c r="B898" s="132" t="s">
        <v>2725</v>
      </c>
      <c r="C898" s="133">
        <v>348</v>
      </c>
      <c r="D898" s="132" t="s">
        <v>1386</v>
      </c>
      <c r="E898" s="132"/>
    </row>
    <row r="899" spans="1:5" ht="16.5">
      <c r="A899" s="242"/>
      <c r="B899" s="132" t="s">
        <v>1403</v>
      </c>
      <c r="C899" s="133">
        <v>64</v>
      </c>
      <c r="D899" s="132" t="s">
        <v>1389</v>
      </c>
      <c r="E899" s="132"/>
    </row>
    <row r="900" spans="1:5" ht="16.5">
      <c r="A900" s="242"/>
      <c r="B900" s="132" t="s">
        <v>2726</v>
      </c>
      <c r="C900" s="133">
        <v>284</v>
      </c>
      <c r="D900" s="132" t="s">
        <v>1389</v>
      </c>
      <c r="E900" s="132"/>
    </row>
    <row r="901" spans="1:5" ht="16.5">
      <c r="A901" s="242"/>
      <c r="B901" s="132" t="s">
        <v>2727</v>
      </c>
      <c r="C901" s="133">
        <v>442</v>
      </c>
      <c r="D901" s="132" t="s">
        <v>1389</v>
      </c>
      <c r="E901" s="132"/>
    </row>
    <row r="902" spans="1:5" ht="16.5">
      <c r="A902" s="242"/>
      <c r="B902" s="132" t="s">
        <v>2728</v>
      </c>
      <c r="C902" s="133">
        <v>149</v>
      </c>
      <c r="D902" s="132" t="s">
        <v>1389</v>
      </c>
      <c r="E902" s="132"/>
    </row>
    <row r="903" spans="1:5" ht="16.5">
      <c r="A903" s="242"/>
      <c r="B903" s="132" t="s">
        <v>2729</v>
      </c>
      <c r="C903" s="133">
        <v>218</v>
      </c>
      <c r="D903" s="132" t="s">
        <v>1390</v>
      </c>
      <c r="E903" s="132"/>
    </row>
    <row r="904" spans="1:5" ht="16.5">
      <c r="A904" s="242"/>
      <c r="B904" s="132" t="s">
        <v>2583</v>
      </c>
      <c r="C904" s="133">
        <v>147</v>
      </c>
      <c r="D904" s="132" t="s">
        <v>1390</v>
      </c>
      <c r="E904" s="132"/>
    </row>
    <row r="905" spans="1:5" ht="16.5">
      <c r="A905" s="242"/>
      <c r="B905" s="132" t="s">
        <v>2730</v>
      </c>
      <c r="C905" s="133">
        <v>165</v>
      </c>
      <c r="D905" s="132" t="s">
        <v>1390</v>
      </c>
      <c r="E905" s="132"/>
    </row>
    <row r="906" spans="1:5" ht="16.5">
      <c r="A906" s="242"/>
      <c r="B906" s="132" t="s">
        <v>2731</v>
      </c>
      <c r="C906" s="133">
        <v>98</v>
      </c>
      <c r="D906" s="132" t="s">
        <v>1390</v>
      </c>
      <c r="E906" s="132"/>
    </row>
    <row r="907" spans="1:5" ht="16.5">
      <c r="A907" s="242"/>
      <c r="B907" s="132" t="s">
        <v>1403</v>
      </c>
      <c r="C907" s="133">
        <v>84</v>
      </c>
      <c r="D907" s="132" t="s">
        <v>1390</v>
      </c>
      <c r="E907" s="132"/>
    </row>
    <row r="908" spans="1:5" ht="16.5">
      <c r="A908" s="243"/>
      <c r="B908" s="132" t="s">
        <v>2732</v>
      </c>
      <c r="C908" s="133">
        <v>401</v>
      </c>
      <c r="D908" s="132" t="s">
        <v>2296</v>
      </c>
      <c r="E908" s="132"/>
    </row>
    <row r="909" spans="1:5" ht="16.5">
      <c r="A909" s="233" t="s">
        <v>2733</v>
      </c>
      <c r="B909" s="234"/>
      <c r="C909" s="131">
        <v>25291</v>
      </c>
      <c r="D909" s="132"/>
      <c r="E909" s="132"/>
    </row>
    <row r="910" spans="1:5" ht="16.5">
      <c r="A910" s="241" t="s">
        <v>1419</v>
      </c>
      <c r="B910" s="238" t="s">
        <v>1396</v>
      </c>
      <c r="C910" s="133">
        <v>480</v>
      </c>
      <c r="D910" s="132" t="s">
        <v>1499</v>
      </c>
      <c r="E910" s="132"/>
    </row>
    <row r="911" spans="1:5" ht="16.5">
      <c r="A911" s="242"/>
      <c r="B911" s="240"/>
      <c r="C911" s="133">
        <v>140</v>
      </c>
      <c r="D911" s="132" t="s">
        <v>1499</v>
      </c>
      <c r="E911" s="132"/>
    </row>
    <row r="912" spans="1:5" ht="16.5">
      <c r="A912" s="242"/>
      <c r="B912" s="132" t="s">
        <v>2734</v>
      </c>
      <c r="C912" s="133">
        <v>122</v>
      </c>
      <c r="D912" s="132" t="s">
        <v>1499</v>
      </c>
      <c r="E912" s="132"/>
    </row>
    <row r="913" spans="1:5" ht="16.5">
      <c r="A913" s="242"/>
      <c r="B913" s="132" t="s">
        <v>2735</v>
      </c>
      <c r="C913" s="133">
        <v>195</v>
      </c>
      <c r="D913" s="132" t="s">
        <v>1499</v>
      </c>
      <c r="E913" s="132"/>
    </row>
    <row r="914" spans="1:5" ht="16.5">
      <c r="A914" s="242"/>
      <c r="B914" s="132" t="s">
        <v>1396</v>
      </c>
      <c r="C914" s="133">
        <v>136</v>
      </c>
      <c r="D914" s="132" t="s">
        <v>1499</v>
      </c>
      <c r="E914" s="132"/>
    </row>
    <row r="915" spans="1:5" ht="16.5">
      <c r="A915" s="242"/>
      <c r="B915" s="132" t="s">
        <v>2736</v>
      </c>
      <c r="C915" s="133">
        <v>480</v>
      </c>
      <c r="D915" s="132" t="s">
        <v>1499</v>
      </c>
      <c r="E915" s="132"/>
    </row>
    <row r="916" spans="1:5" ht="16.5">
      <c r="A916" s="242"/>
      <c r="B916" s="132" t="s">
        <v>2737</v>
      </c>
      <c r="C916" s="133">
        <v>360</v>
      </c>
      <c r="D916" s="132" t="s">
        <v>1378</v>
      </c>
      <c r="E916" s="132"/>
    </row>
    <row r="917" spans="1:5" ht="16.5">
      <c r="A917" s="242"/>
      <c r="B917" s="132" t="s">
        <v>1413</v>
      </c>
      <c r="C917" s="133">
        <v>270</v>
      </c>
      <c r="D917" s="132" t="s">
        <v>1378</v>
      </c>
      <c r="E917" s="132"/>
    </row>
    <row r="918" spans="1:5" ht="16.5">
      <c r="A918" s="242"/>
      <c r="B918" s="132" t="s">
        <v>2738</v>
      </c>
      <c r="C918" s="133">
        <v>552</v>
      </c>
      <c r="D918" s="132" t="s">
        <v>1378</v>
      </c>
      <c r="E918" s="132"/>
    </row>
    <row r="919" spans="1:5" ht="16.5">
      <c r="A919" s="242"/>
      <c r="B919" s="132" t="s">
        <v>2505</v>
      </c>
      <c r="C919" s="133">
        <v>391</v>
      </c>
      <c r="D919" s="132" t="s">
        <v>1378</v>
      </c>
      <c r="E919" s="132"/>
    </row>
    <row r="920" spans="1:5" ht="16.5">
      <c r="A920" s="242"/>
      <c r="B920" s="132" t="s">
        <v>1394</v>
      </c>
      <c r="C920" s="133">
        <v>242</v>
      </c>
      <c r="D920" s="132" t="s">
        <v>1378</v>
      </c>
      <c r="E920" s="132"/>
    </row>
    <row r="921" spans="1:5" ht="16.5">
      <c r="A921" s="242"/>
      <c r="B921" s="132" t="s">
        <v>1405</v>
      </c>
      <c r="C921" s="133">
        <v>180</v>
      </c>
      <c r="D921" s="132" t="s">
        <v>1378</v>
      </c>
      <c r="E921" s="132"/>
    </row>
    <row r="922" spans="1:5" ht="16.5">
      <c r="A922" s="242"/>
      <c r="B922" s="132" t="s">
        <v>2739</v>
      </c>
      <c r="C922" s="133">
        <v>203</v>
      </c>
      <c r="D922" s="132" t="s">
        <v>1378</v>
      </c>
      <c r="E922" s="132"/>
    </row>
    <row r="923" spans="1:5" ht="16.5">
      <c r="A923" s="242"/>
      <c r="B923" s="132" t="s">
        <v>1379</v>
      </c>
      <c r="C923" s="133">
        <v>144</v>
      </c>
      <c r="D923" s="132" t="s">
        <v>1378</v>
      </c>
      <c r="E923" s="132"/>
    </row>
    <row r="924" spans="1:5" ht="16.5">
      <c r="A924" s="242"/>
      <c r="B924" s="132" t="s">
        <v>1505</v>
      </c>
      <c r="C924" s="133">
        <v>95</v>
      </c>
      <c r="D924" s="132" t="s">
        <v>1378</v>
      </c>
      <c r="E924" s="132"/>
    </row>
    <row r="925" spans="1:5" ht="16.5">
      <c r="A925" s="242"/>
      <c r="B925" s="132" t="s">
        <v>2740</v>
      </c>
      <c r="C925" s="133">
        <v>240</v>
      </c>
      <c r="D925" s="132" t="s">
        <v>1378</v>
      </c>
      <c r="E925" s="132"/>
    </row>
    <row r="926" spans="1:5" ht="16.5">
      <c r="A926" s="242"/>
      <c r="B926" s="132" t="s">
        <v>2741</v>
      </c>
      <c r="C926" s="133">
        <v>156</v>
      </c>
      <c r="D926" s="132" t="s">
        <v>1378</v>
      </c>
      <c r="E926" s="132"/>
    </row>
    <row r="927" spans="1:5" ht="16.5">
      <c r="A927" s="242"/>
      <c r="B927" s="132" t="s">
        <v>1405</v>
      </c>
      <c r="C927" s="133">
        <v>160</v>
      </c>
      <c r="D927" s="132" t="s">
        <v>1378</v>
      </c>
      <c r="E927" s="132"/>
    </row>
    <row r="928" spans="1:5" ht="16.5">
      <c r="A928" s="242"/>
      <c r="B928" s="238" t="s">
        <v>2742</v>
      </c>
      <c r="C928" s="133">
        <v>130</v>
      </c>
      <c r="D928" s="132" t="s">
        <v>1378</v>
      </c>
      <c r="E928" s="132"/>
    </row>
    <row r="929" spans="1:5" ht="16.5">
      <c r="A929" s="242"/>
      <c r="B929" s="240"/>
      <c r="C929" s="133">
        <v>170</v>
      </c>
      <c r="D929" s="132" t="s">
        <v>1378</v>
      </c>
      <c r="E929" s="132"/>
    </row>
    <row r="930" spans="1:5" ht="16.5">
      <c r="A930" s="242"/>
      <c r="B930" s="132" t="s">
        <v>2743</v>
      </c>
      <c r="C930" s="133">
        <v>417</v>
      </c>
      <c r="D930" s="132" t="s">
        <v>1378</v>
      </c>
      <c r="E930" s="132"/>
    </row>
    <row r="931" spans="1:5" ht="16.5">
      <c r="A931" s="242"/>
      <c r="B931" s="132" t="s">
        <v>1413</v>
      </c>
      <c r="C931" s="133">
        <v>96</v>
      </c>
      <c r="D931" s="132" t="s">
        <v>1378</v>
      </c>
      <c r="E931" s="132"/>
    </row>
    <row r="932" spans="1:5" ht="16.5">
      <c r="A932" s="242"/>
      <c r="B932" s="132" t="s">
        <v>2707</v>
      </c>
      <c r="C932" s="133">
        <v>100</v>
      </c>
      <c r="D932" s="132" t="s">
        <v>1378</v>
      </c>
      <c r="E932" s="132"/>
    </row>
    <row r="933" spans="1:5" ht="16.5">
      <c r="A933" s="242"/>
      <c r="B933" s="132" t="s">
        <v>2744</v>
      </c>
      <c r="C933" s="133">
        <v>140</v>
      </c>
      <c r="D933" s="132" t="s">
        <v>1378</v>
      </c>
      <c r="E933" s="132"/>
    </row>
    <row r="934" spans="1:5" ht="16.5">
      <c r="A934" s="242"/>
      <c r="B934" s="132" t="s">
        <v>1417</v>
      </c>
      <c r="C934" s="133">
        <v>80</v>
      </c>
      <c r="D934" s="132" t="s">
        <v>1380</v>
      </c>
      <c r="E934" s="132"/>
    </row>
    <row r="935" spans="1:5" ht="16.5">
      <c r="A935" s="242"/>
      <c r="B935" s="132" t="s">
        <v>2745</v>
      </c>
      <c r="C935" s="133">
        <v>210</v>
      </c>
      <c r="D935" s="132" t="s">
        <v>1382</v>
      </c>
      <c r="E935" s="132"/>
    </row>
    <row r="936" spans="1:5" ht="16.5">
      <c r="A936" s="242"/>
      <c r="B936" s="132" t="s">
        <v>2746</v>
      </c>
      <c r="C936" s="133">
        <v>72</v>
      </c>
      <c r="D936" s="132" t="s">
        <v>1382</v>
      </c>
      <c r="E936" s="132"/>
    </row>
    <row r="937" spans="1:5" ht="16.5">
      <c r="A937" s="242"/>
      <c r="B937" s="132" t="s">
        <v>2747</v>
      </c>
      <c r="C937" s="133">
        <v>220</v>
      </c>
      <c r="D937" s="132" t="s">
        <v>1382</v>
      </c>
      <c r="E937" s="132"/>
    </row>
    <row r="938" spans="1:5" ht="16.5">
      <c r="A938" s="242"/>
      <c r="B938" s="132" t="s">
        <v>1413</v>
      </c>
      <c r="C938" s="133">
        <v>184</v>
      </c>
      <c r="D938" s="132" t="s">
        <v>1382</v>
      </c>
      <c r="E938" s="132"/>
    </row>
    <row r="939" spans="1:5" ht="16.5">
      <c r="A939" s="242"/>
      <c r="B939" s="132" t="s">
        <v>2748</v>
      </c>
      <c r="C939" s="133">
        <v>420</v>
      </c>
      <c r="D939" s="132" t="s">
        <v>1382</v>
      </c>
      <c r="E939" s="132"/>
    </row>
    <row r="940" spans="1:5" ht="16.5">
      <c r="A940" s="242"/>
      <c r="B940" s="132" t="s">
        <v>1526</v>
      </c>
      <c r="C940" s="133">
        <v>436</v>
      </c>
      <c r="D940" s="132" t="s">
        <v>1395</v>
      </c>
      <c r="E940" s="132"/>
    </row>
    <row r="941" spans="1:5" ht="16.5">
      <c r="A941" s="242"/>
      <c r="B941" s="132" t="s">
        <v>2749</v>
      </c>
      <c r="C941" s="133">
        <v>104</v>
      </c>
      <c r="D941" s="132" t="s">
        <v>1406</v>
      </c>
      <c r="E941" s="132"/>
    </row>
    <row r="942" spans="1:5" ht="16.5">
      <c r="A942" s="242"/>
      <c r="B942" s="238" t="s">
        <v>1527</v>
      </c>
      <c r="C942" s="133">
        <v>110</v>
      </c>
      <c r="D942" s="132" t="s">
        <v>1406</v>
      </c>
      <c r="E942" s="132"/>
    </row>
    <row r="943" spans="1:5" ht="16.5">
      <c r="A943" s="242"/>
      <c r="B943" s="240"/>
      <c r="C943" s="133">
        <v>175</v>
      </c>
      <c r="D943" s="132" t="s">
        <v>1406</v>
      </c>
      <c r="E943" s="132"/>
    </row>
    <row r="944" spans="1:5" ht="16.5">
      <c r="A944" s="242"/>
      <c r="B944" s="132" t="s">
        <v>1398</v>
      </c>
      <c r="C944" s="133">
        <v>484</v>
      </c>
      <c r="D944" s="132" t="s">
        <v>2247</v>
      </c>
      <c r="E944" s="132"/>
    </row>
    <row r="945" spans="1:5" ht="16.5">
      <c r="A945" s="242"/>
      <c r="B945" s="132" t="s">
        <v>1420</v>
      </c>
      <c r="C945" s="133">
        <v>150</v>
      </c>
      <c r="D945" s="132" t="s">
        <v>2247</v>
      </c>
      <c r="E945" s="132"/>
    </row>
    <row r="946" spans="1:5" ht="16.5">
      <c r="A946" s="242"/>
      <c r="B946" s="132" t="s">
        <v>2317</v>
      </c>
      <c r="C946" s="133">
        <v>480</v>
      </c>
      <c r="D946" s="132" t="s">
        <v>2247</v>
      </c>
      <c r="E946" s="132"/>
    </row>
    <row r="947" spans="1:5" ht="16.5">
      <c r="A947" s="242"/>
      <c r="B947" s="132" t="s">
        <v>1394</v>
      </c>
      <c r="C947" s="133">
        <v>90</v>
      </c>
      <c r="D947" s="132" t="s">
        <v>2247</v>
      </c>
      <c r="E947" s="132"/>
    </row>
    <row r="948" spans="1:5" ht="16.5">
      <c r="A948" s="242"/>
      <c r="B948" s="132" t="s">
        <v>2750</v>
      </c>
      <c r="C948" s="133">
        <v>80</v>
      </c>
      <c r="D948" s="132" t="s">
        <v>2247</v>
      </c>
      <c r="E948" s="132"/>
    </row>
    <row r="949" spans="1:5" ht="16.5">
      <c r="A949" s="242"/>
      <c r="B949" s="132" t="s">
        <v>2751</v>
      </c>
      <c r="C949" s="133">
        <v>221</v>
      </c>
      <c r="D949" s="132" t="s">
        <v>2247</v>
      </c>
      <c r="E949" s="132"/>
    </row>
    <row r="950" spans="1:5" ht="16.5">
      <c r="A950" s="242"/>
      <c r="B950" s="238" t="s">
        <v>1383</v>
      </c>
      <c r="C950" s="133">
        <v>150</v>
      </c>
      <c r="D950" s="132" t="s">
        <v>2247</v>
      </c>
      <c r="E950" s="132"/>
    </row>
    <row r="951" spans="1:5" ht="16.5">
      <c r="A951" s="242"/>
      <c r="B951" s="240"/>
      <c r="C951" s="165" t="s">
        <v>2752</v>
      </c>
      <c r="D951" s="132" t="s">
        <v>2247</v>
      </c>
      <c r="E951" s="132"/>
    </row>
    <row r="952" spans="1:5" ht="16.5">
      <c r="A952" s="242"/>
      <c r="B952" s="132" t="s">
        <v>1413</v>
      </c>
      <c r="C952" s="133">
        <v>231</v>
      </c>
      <c r="D952" s="132" t="s">
        <v>2247</v>
      </c>
      <c r="E952" s="132"/>
    </row>
    <row r="953" spans="1:5" ht="16.5">
      <c r="A953" s="242"/>
      <c r="B953" s="132" t="s">
        <v>1505</v>
      </c>
      <c r="C953" s="133">
        <v>108</v>
      </c>
      <c r="D953" s="132" t="s">
        <v>2247</v>
      </c>
      <c r="E953" s="132"/>
    </row>
    <row r="954" spans="1:5" ht="16.5">
      <c r="A954" s="242"/>
      <c r="B954" s="132" t="s">
        <v>2753</v>
      </c>
      <c r="C954" s="133">
        <v>28</v>
      </c>
      <c r="D954" s="132" t="s">
        <v>2247</v>
      </c>
      <c r="E954" s="132"/>
    </row>
    <row r="955" spans="1:5" ht="16.5">
      <c r="A955" s="242"/>
      <c r="B955" s="132" t="s">
        <v>1505</v>
      </c>
      <c r="C955" s="133">
        <v>110</v>
      </c>
      <c r="D955" s="132" t="s">
        <v>2247</v>
      </c>
      <c r="E955" s="132"/>
    </row>
    <row r="956" spans="1:5" ht="16.5">
      <c r="A956" s="242"/>
      <c r="B956" s="132" t="s">
        <v>1413</v>
      </c>
      <c r="C956" s="133">
        <v>169</v>
      </c>
      <c r="D956" s="132" t="s">
        <v>2247</v>
      </c>
      <c r="E956" s="132"/>
    </row>
    <row r="957" spans="1:5" ht="16.5">
      <c r="A957" s="242"/>
      <c r="B957" s="132" t="s">
        <v>2754</v>
      </c>
      <c r="C957" s="133">
        <v>175</v>
      </c>
      <c r="D957" s="132" t="s">
        <v>2247</v>
      </c>
      <c r="E957" s="132"/>
    </row>
    <row r="958" spans="1:5" ht="16.5">
      <c r="A958" s="242"/>
      <c r="B958" s="132" t="s">
        <v>2755</v>
      </c>
      <c r="C958" s="133">
        <v>420</v>
      </c>
      <c r="D958" s="132" t="s">
        <v>2247</v>
      </c>
      <c r="E958" s="132"/>
    </row>
    <row r="959" spans="1:5" ht="16.5">
      <c r="A959" s="242"/>
      <c r="B959" s="132" t="s">
        <v>1505</v>
      </c>
      <c r="C959" s="133">
        <v>90</v>
      </c>
      <c r="D959" s="132" t="s">
        <v>2247</v>
      </c>
      <c r="E959" s="132"/>
    </row>
    <row r="960" spans="1:5" ht="16.5">
      <c r="A960" s="242"/>
      <c r="B960" s="132" t="s">
        <v>2756</v>
      </c>
      <c r="C960" s="133">
        <v>250</v>
      </c>
      <c r="D960" s="132" t="s">
        <v>2247</v>
      </c>
      <c r="E960" s="132"/>
    </row>
    <row r="961" spans="1:5" ht="16.5">
      <c r="A961" s="242"/>
      <c r="B961" s="132" t="s">
        <v>2757</v>
      </c>
      <c r="C961" s="133">
        <v>480</v>
      </c>
      <c r="D961" s="132" t="s">
        <v>2247</v>
      </c>
      <c r="E961" s="132"/>
    </row>
    <row r="962" spans="1:5" ht="16.5">
      <c r="A962" s="242"/>
      <c r="B962" s="132" t="s">
        <v>2758</v>
      </c>
      <c r="C962" s="133">
        <v>120</v>
      </c>
      <c r="D962" s="132" t="s">
        <v>2247</v>
      </c>
      <c r="E962" s="132"/>
    </row>
    <row r="963" spans="1:5" ht="16.5">
      <c r="A963" s="242"/>
      <c r="B963" s="132" t="s">
        <v>1394</v>
      </c>
      <c r="C963" s="133">
        <v>135</v>
      </c>
      <c r="D963" s="132" t="s">
        <v>2247</v>
      </c>
      <c r="E963" s="132"/>
    </row>
    <row r="964" spans="1:5" ht="16.5">
      <c r="A964" s="242"/>
      <c r="B964" s="132" t="s">
        <v>1383</v>
      </c>
      <c r="C964" s="133">
        <v>108</v>
      </c>
      <c r="D964" s="132" t="s">
        <v>2247</v>
      </c>
      <c r="E964" s="132"/>
    </row>
    <row r="965" spans="1:5" ht="16.5">
      <c r="A965" s="242"/>
      <c r="B965" s="132" t="s">
        <v>2759</v>
      </c>
      <c r="C965" s="133">
        <v>420</v>
      </c>
      <c r="D965" s="132" t="s">
        <v>2247</v>
      </c>
      <c r="E965" s="132"/>
    </row>
    <row r="966" spans="1:5" ht="16.5">
      <c r="A966" s="242"/>
      <c r="B966" s="132" t="s">
        <v>2760</v>
      </c>
      <c r="C966" s="133">
        <v>100</v>
      </c>
      <c r="D966" s="132" t="s">
        <v>2247</v>
      </c>
      <c r="E966" s="132"/>
    </row>
    <row r="967" spans="1:5" ht="16.5">
      <c r="A967" s="242"/>
      <c r="B967" s="132" t="s">
        <v>2351</v>
      </c>
      <c r="C967" s="133">
        <v>430</v>
      </c>
      <c r="D967" s="132" t="s">
        <v>1384</v>
      </c>
      <c r="E967" s="132"/>
    </row>
    <row r="968" spans="1:5" ht="16.5">
      <c r="A968" s="242"/>
      <c r="B968" s="132" t="s">
        <v>2352</v>
      </c>
      <c r="C968" s="133">
        <v>196</v>
      </c>
      <c r="D968" s="132" t="s">
        <v>1384</v>
      </c>
      <c r="E968" s="132"/>
    </row>
    <row r="969" spans="1:5" ht="16.5">
      <c r="A969" s="242"/>
      <c r="B969" s="132" t="s">
        <v>2517</v>
      </c>
      <c r="C969" s="133">
        <v>200</v>
      </c>
      <c r="D969" s="132" t="s">
        <v>1384</v>
      </c>
      <c r="E969" s="132"/>
    </row>
    <row r="970" spans="1:5" ht="16.5">
      <c r="A970" s="242"/>
      <c r="B970" s="132" t="s">
        <v>1413</v>
      </c>
      <c r="C970" s="133">
        <v>350</v>
      </c>
      <c r="D970" s="132" t="s">
        <v>1384</v>
      </c>
      <c r="E970" s="132"/>
    </row>
    <row r="971" spans="1:5" ht="16.5">
      <c r="A971" s="242"/>
      <c r="B971" s="132" t="s">
        <v>1505</v>
      </c>
      <c r="C971" s="133">
        <v>226</v>
      </c>
      <c r="D971" s="132" t="s">
        <v>1384</v>
      </c>
      <c r="E971" s="132"/>
    </row>
    <row r="972" spans="1:5" ht="16.5">
      <c r="A972" s="242"/>
      <c r="B972" s="132" t="s">
        <v>1417</v>
      </c>
      <c r="C972" s="133">
        <v>550</v>
      </c>
      <c r="D972" s="132" t="s">
        <v>1384</v>
      </c>
      <c r="E972" s="132"/>
    </row>
    <row r="973" spans="1:5" ht="16.5">
      <c r="A973" s="242"/>
      <c r="B973" s="132" t="s">
        <v>1521</v>
      </c>
      <c r="C973" s="133">
        <v>74</v>
      </c>
      <c r="D973" s="132" t="s">
        <v>1384</v>
      </c>
      <c r="E973" s="132"/>
    </row>
    <row r="974" spans="1:5" ht="16.5">
      <c r="A974" s="242"/>
      <c r="B974" s="132" t="s">
        <v>2761</v>
      </c>
      <c r="C974" s="133">
        <v>250</v>
      </c>
      <c r="D974" s="132" t="s">
        <v>1384</v>
      </c>
      <c r="E974" s="132"/>
    </row>
    <row r="975" spans="1:5" ht="16.5">
      <c r="A975" s="242"/>
      <c r="B975" s="132" t="s">
        <v>2762</v>
      </c>
      <c r="C975" s="133">
        <v>270</v>
      </c>
      <c r="D975" s="132" t="s">
        <v>1384</v>
      </c>
      <c r="E975" s="132"/>
    </row>
    <row r="976" spans="1:5" ht="16.5">
      <c r="A976" s="242"/>
      <c r="B976" s="132" t="s">
        <v>2763</v>
      </c>
      <c r="C976" s="133">
        <v>58</v>
      </c>
      <c r="D976" s="132" t="s">
        <v>1384</v>
      </c>
      <c r="E976" s="132"/>
    </row>
    <row r="977" spans="1:5" ht="16.5">
      <c r="A977" s="242"/>
      <c r="B977" s="132" t="s">
        <v>1413</v>
      </c>
      <c r="C977" s="133">
        <v>420</v>
      </c>
      <c r="D977" s="132" t="s">
        <v>1384</v>
      </c>
      <c r="E977" s="132"/>
    </row>
    <row r="978" spans="1:5" ht="16.5">
      <c r="A978" s="242"/>
      <c r="B978" s="132" t="s">
        <v>1518</v>
      </c>
      <c r="C978" s="133">
        <v>77</v>
      </c>
      <c r="D978" s="132" t="s">
        <v>1384</v>
      </c>
      <c r="E978" s="132"/>
    </row>
    <row r="979" spans="1:5" ht="16.5">
      <c r="A979" s="242"/>
      <c r="B979" s="132" t="s">
        <v>1413</v>
      </c>
      <c r="C979" s="133">
        <v>218</v>
      </c>
      <c r="D979" s="132" t="s">
        <v>1384</v>
      </c>
      <c r="E979" s="132"/>
    </row>
    <row r="980" spans="1:5" ht="16.5">
      <c r="A980" s="242"/>
      <c r="B980" s="132" t="s">
        <v>1518</v>
      </c>
      <c r="C980" s="133">
        <v>192</v>
      </c>
      <c r="D980" s="132" t="s">
        <v>1384</v>
      </c>
      <c r="E980" s="132"/>
    </row>
    <row r="981" spans="1:5" ht="16.5">
      <c r="A981" s="242"/>
      <c r="B981" s="132" t="s">
        <v>2764</v>
      </c>
      <c r="C981" s="133">
        <v>59</v>
      </c>
      <c r="D981" s="132" t="s">
        <v>1384</v>
      </c>
      <c r="E981" s="132"/>
    </row>
    <row r="982" spans="1:5" ht="16.5">
      <c r="A982" s="242"/>
      <c r="B982" s="132" t="s">
        <v>2765</v>
      </c>
      <c r="C982" s="133">
        <v>245</v>
      </c>
      <c r="D982" s="132" t="s">
        <v>1399</v>
      </c>
      <c r="E982" s="132"/>
    </row>
    <row r="983" spans="1:5" ht="16.5">
      <c r="A983" s="242"/>
      <c r="B983" s="132" t="s">
        <v>2766</v>
      </c>
      <c r="C983" s="133">
        <v>225</v>
      </c>
      <c r="D983" s="132" t="s">
        <v>1399</v>
      </c>
      <c r="E983" s="132"/>
    </row>
    <row r="984" spans="1:5" ht="16.5">
      <c r="A984" s="242"/>
      <c r="B984" s="132" t="s">
        <v>2767</v>
      </c>
      <c r="C984" s="133">
        <v>385</v>
      </c>
      <c r="D984" s="132" t="s">
        <v>1399</v>
      </c>
      <c r="E984" s="132"/>
    </row>
    <row r="985" spans="1:5" ht="16.5">
      <c r="A985" s="242"/>
      <c r="B985" s="132" t="s">
        <v>1394</v>
      </c>
      <c r="C985" s="133">
        <v>396</v>
      </c>
      <c r="D985" s="132" t="s">
        <v>1399</v>
      </c>
      <c r="E985" s="132"/>
    </row>
    <row r="986" spans="1:5" ht="16.5">
      <c r="A986" s="242"/>
      <c r="B986" s="132" t="s">
        <v>2768</v>
      </c>
      <c r="C986" s="133">
        <v>350</v>
      </c>
      <c r="D986" s="132" t="s">
        <v>1399</v>
      </c>
      <c r="E986" s="132"/>
    </row>
    <row r="987" spans="1:5" ht="16.5">
      <c r="A987" s="242"/>
      <c r="B987" s="132" t="s">
        <v>2252</v>
      </c>
      <c r="C987" s="133">
        <v>225</v>
      </c>
      <c r="D987" s="132" t="s">
        <v>1399</v>
      </c>
      <c r="E987" s="132"/>
    </row>
    <row r="988" spans="1:5" ht="16.5">
      <c r="A988" s="242"/>
      <c r="B988" s="132" t="s">
        <v>2769</v>
      </c>
      <c r="C988" s="133">
        <v>480</v>
      </c>
      <c r="D988" s="132" t="s">
        <v>1399</v>
      </c>
      <c r="E988" s="132"/>
    </row>
    <row r="989" spans="1:5" ht="16.5">
      <c r="A989" s="242"/>
      <c r="B989" s="132" t="s">
        <v>2770</v>
      </c>
      <c r="C989" s="133">
        <v>144</v>
      </c>
      <c r="D989" s="132" t="s">
        <v>1400</v>
      </c>
      <c r="E989" s="132"/>
    </row>
    <row r="990" spans="1:5" ht="16.5">
      <c r="A990" s="242"/>
      <c r="B990" s="132" t="s">
        <v>2771</v>
      </c>
      <c r="C990" s="133">
        <v>240</v>
      </c>
      <c r="D990" s="132" t="s">
        <v>1400</v>
      </c>
      <c r="E990" s="132"/>
    </row>
    <row r="991" spans="1:5" ht="16.5">
      <c r="A991" s="242"/>
      <c r="B991" s="132" t="s">
        <v>2772</v>
      </c>
      <c r="C991" s="133">
        <v>72</v>
      </c>
      <c r="D991" s="132" t="s">
        <v>1400</v>
      </c>
      <c r="E991" s="132"/>
    </row>
    <row r="992" spans="1:5" ht="16.5">
      <c r="A992" s="242"/>
      <c r="B992" s="132" t="s">
        <v>2773</v>
      </c>
      <c r="C992" s="133">
        <v>108</v>
      </c>
      <c r="D992" s="132" t="s">
        <v>1400</v>
      </c>
      <c r="E992" s="132"/>
    </row>
    <row r="993" spans="1:5" ht="16.5">
      <c r="A993" s="242"/>
      <c r="B993" s="132" t="s">
        <v>2774</v>
      </c>
      <c r="C993" s="133">
        <v>116</v>
      </c>
      <c r="D993" s="132" t="s">
        <v>1400</v>
      </c>
      <c r="E993" s="132"/>
    </row>
    <row r="994" spans="1:5" ht="16.5">
      <c r="A994" s="242"/>
      <c r="B994" s="132" t="s">
        <v>2775</v>
      </c>
      <c r="C994" s="133">
        <v>173</v>
      </c>
      <c r="D994" s="132" t="s">
        <v>1400</v>
      </c>
      <c r="E994" s="132"/>
    </row>
    <row r="995" spans="1:5" ht="16.5">
      <c r="A995" s="242"/>
      <c r="B995" s="132" t="s">
        <v>1520</v>
      </c>
      <c r="C995" s="133">
        <v>480</v>
      </c>
      <c r="D995" s="132" t="s">
        <v>1385</v>
      </c>
      <c r="E995" s="132"/>
    </row>
    <row r="996" spans="1:5" ht="16.5">
      <c r="A996" s="242"/>
      <c r="B996" s="238" t="s">
        <v>2665</v>
      </c>
      <c r="C996" s="133">
        <v>148</v>
      </c>
      <c r="D996" s="132" t="s">
        <v>1385</v>
      </c>
      <c r="E996" s="132"/>
    </row>
    <row r="997" spans="1:5" ht="16.5">
      <c r="A997" s="242"/>
      <c r="B997" s="240"/>
      <c r="C997" s="133">
        <v>140</v>
      </c>
      <c r="D997" s="132" t="s">
        <v>1385</v>
      </c>
      <c r="E997" s="132"/>
    </row>
    <row r="998" spans="1:5" ht="16.5">
      <c r="A998" s="242"/>
      <c r="B998" s="132" t="s">
        <v>2742</v>
      </c>
      <c r="C998" s="133">
        <v>500</v>
      </c>
      <c r="D998" s="132" t="s">
        <v>1385</v>
      </c>
      <c r="E998" s="132"/>
    </row>
    <row r="999" spans="1:5" ht="16.5">
      <c r="A999" s="242"/>
      <c r="B999" s="132" t="s">
        <v>2776</v>
      </c>
      <c r="C999" s="133">
        <v>150</v>
      </c>
      <c r="D999" s="132" t="s">
        <v>1385</v>
      </c>
      <c r="E999" s="132"/>
    </row>
    <row r="1000" spans="1:5" ht="16.5">
      <c r="A1000" s="242"/>
      <c r="B1000" s="132" t="s">
        <v>2777</v>
      </c>
      <c r="C1000" s="133">
        <v>182</v>
      </c>
      <c r="D1000" s="132" t="s">
        <v>2286</v>
      </c>
      <c r="E1000" s="132"/>
    </row>
    <row r="1001" spans="1:5" ht="16.5">
      <c r="A1001" s="242"/>
      <c r="B1001" s="132" t="s">
        <v>2778</v>
      </c>
      <c r="C1001" s="133">
        <v>112</v>
      </c>
      <c r="D1001" s="132" t="s">
        <v>2286</v>
      </c>
      <c r="E1001" s="132"/>
    </row>
    <row r="1002" spans="1:5" ht="16.5">
      <c r="A1002" s="242"/>
      <c r="B1002" s="132" t="s">
        <v>2779</v>
      </c>
      <c r="C1002" s="133">
        <v>217</v>
      </c>
      <c r="D1002" s="132" t="s">
        <v>1386</v>
      </c>
      <c r="E1002" s="132"/>
    </row>
    <row r="1003" spans="1:5" ht="16.5">
      <c r="A1003" s="242"/>
      <c r="B1003" s="132" t="s">
        <v>1396</v>
      </c>
      <c r="C1003" s="133">
        <v>180</v>
      </c>
      <c r="D1003" s="132" t="s">
        <v>1386</v>
      </c>
      <c r="E1003" s="132"/>
    </row>
    <row r="1004" spans="1:5" ht="16.5">
      <c r="A1004" s="242"/>
      <c r="B1004" s="132" t="s">
        <v>2780</v>
      </c>
      <c r="C1004" s="133">
        <v>344</v>
      </c>
      <c r="D1004" s="132" t="s">
        <v>1389</v>
      </c>
      <c r="E1004" s="132"/>
    </row>
    <row r="1005" spans="1:5" ht="16.5">
      <c r="A1005" s="242"/>
      <c r="B1005" s="132" t="s">
        <v>1379</v>
      </c>
      <c r="C1005" s="133">
        <v>450</v>
      </c>
      <c r="D1005" s="132" t="s">
        <v>1389</v>
      </c>
      <c r="E1005" s="132"/>
    </row>
    <row r="1006" spans="1:5" ht="16.5">
      <c r="A1006" s="242"/>
      <c r="B1006" s="132" t="s">
        <v>2781</v>
      </c>
      <c r="C1006" s="133">
        <v>200</v>
      </c>
      <c r="D1006" s="132" t="s">
        <v>1389</v>
      </c>
      <c r="E1006" s="132"/>
    </row>
    <row r="1007" spans="1:5" ht="16.5">
      <c r="A1007" s="242"/>
      <c r="B1007" s="132" t="s">
        <v>1381</v>
      </c>
      <c r="C1007" s="133">
        <v>165</v>
      </c>
      <c r="D1007" s="132" t="s">
        <v>1389</v>
      </c>
      <c r="E1007" s="132"/>
    </row>
    <row r="1008" spans="1:5" ht="16.5">
      <c r="A1008" s="242"/>
      <c r="B1008" s="132" t="s">
        <v>2782</v>
      </c>
      <c r="C1008" s="133">
        <v>500</v>
      </c>
      <c r="D1008" s="132" t="s">
        <v>1389</v>
      </c>
      <c r="E1008" s="132"/>
    </row>
    <row r="1009" spans="1:5" ht="16.5">
      <c r="A1009" s="242"/>
      <c r="B1009" s="132" t="s">
        <v>2783</v>
      </c>
      <c r="C1009" s="133">
        <v>180</v>
      </c>
      <c r="D1009" s="132" t="s">
        <v>1390</v>
      </c>
      <c r="E1009" s="132"/>
    </row>
    <row r="1010" spans="1:5" ht="16.5">
      <c r="A1010" s="242"/>
      <c r="B1010" s="132" t="s">
        <v>2784</v>
      </c>
      <c r="C1010" s="133">
        <v>79</v>
      </c>
      <c r="D1010" s="132" t="s">
        <v>1390</v>
      </c>
      <c r="E1010" s="132"/>
    </row>
    <row r="1011" spans="1:5" ht="16.5">
      <c r="A1011" s="242"/>
      <c r="B1011" s="132" t="s">
        <v>2785</v>
      </c>
      <c r="C1011" s="133">
        <v>400</v>
      </c>
      <c r="D1011" s="132" t="s">
        <v>1390</v>
      </c>
      <c r="E1011" s="132"/>
    </row>
    <row r="1012" spans="1:5" ht="16.5">
      <c r="A1012" s="242"/>
      <c r="B1012" s="132" t="s">
        <v>2786</v>
      </c>
      <c r="C1012" s="133">
        <v>260</v>
      </c>
      <c r="D1012" s="132" t="s">
        <v>1390</v>
      </c>
      <c r="E1012" s="132"/>
    </row>
    <row r="1013" spans="1:5" ht="16.5">
      <c r="A1013" s="242"/>
      <c r="B1013" s="132" t="s">
        <v>2787</v>
      </c>
      <c r="C1013" s="133">
        <v>96</v>
      </c>
      <c r="D1013" s="132" t="s">
        <v>1390</v>
      </c>
      <c r="E1013" s="132"/>
    </row>
    <row r="1014" spans="1:5" ht="16.5">
      <c r="A1014" s="242"/>
      <c r="B1014" s="132" t="s">
        <v>2788</v>
      </c>
      <c r="C1014" s="133">
        <v>83</v>
      </c>
      <c r="D1014" s="132" t="s">
        <v>1390</v>
      </c>
      <c r="E1014" s="132"/>
    </row>
    <row r="1015" spans="1:5" ht="16.5">
      <c r="A1015" s="242"/>
      <c r="B1015" s="132" t="s">
        <v>2789</v>
      </c>
      <c r="C1015" s="133">
        <v>108</v>
      </c>
      <c r="D1015" s="132" t="s">
        <v>1390</v>
      </c>
      <c r="E1015" s="132"/>
    </row>
    <row r="1016" spans="1:5" ht="16.5">
      <c r="A1016" s="242"/>
      <c r="B1016" s="132" t="s">
        <v>2790</v>
      </c>
      <c r="C1016" s="133">
        <v>148</v>
      </c>
      <c r="D1016" s="132" t="s">
        <v>1390</v>
      </c>
      <c r="E1016" s="132"/>
    </row>
    <row r="1017" spans="1:5" ht="16.5">
      <c r="A1017" s="242"/>
      <c r="B1017" s="132" t="s">
        <v>2791</v>
      </c>
      <c r="C1017" s="133">
        <v>300</v>
      </c>
      <c r="D1017" s="132" t="s">
        <v>1390</v>
      </c>
      <c r="E1017" s="132"/>
    </row>
    <row r="1018" spans="1:5" ht="16.5">
      <c r="A1018" s="242"/>
      <c r="B1018" s="132" t="s">
        <v>2792</v>
      </c>
      <c r="C1018" s="133">
        <v>240</v>
      </c>
      <c r="D1018" s="132" t="s">
        <v>1390</v>
      </c>
      <c r="E1018" s="132"/>
    </row>
    <row r="1019" spans="1:5" ht="16.5">
      <c r="A1019" s="242"/>
      <c r="B1019" s="132" t="s">
        <v>2793</v>
      </c>
      <c r="C1019" s="133">
        <v>196</v>
      </c>
      <c r="D1019" s="132" t="s">
        <v>1390</v>
      </c>
      <c r="E1019" s="132"/>
    </row>
    <row r="1020" spans="1:5" ht="16.5">
      <c r="A1020" s="242"/>
      <c r="B1020" s="132" t="s">
        <v>2794</v>
      </c>
      <c r="C1020" s="133">
        <v>180</v>
      </c>
      <c r="D1020" s="132" t="s">
        <v>1391</v>
      </c>
      <c r="E1020" s="132"/>
    </row>
    <row r="1021" spans="1:5" ht="16.5">
      <c r="A1021" s="242"/>
      <c r="B1021" s="132" t="s">
        <v>2795</v>
      </c>
      <c r="C1021" s="133">
        <v>106</v>
      </c>
      <c r="D1021" s="132" t="s">
        <v>1391</v>
      </c>
      <c r="E1021" s="132"/>
    </row>
    <row r="1022" spans="1:5" ht="16.5">
      <c r="A1022" s="242"/>
      <c r="B1022" s="132" t="s">
        <v>2796</v>
      </c>
      <c r="C1022" s="133">
        <v>200</v>
      </c>
      <c r="D1022" s="132" t="s">
        <v>1391</v>
      </c>
      <c r="E1022" s="132"/>
    </row>
    <row r="1023" spans="1:5" ht="16.5">
      <c r="A1023" s="243"/>
      <c r="B1023" s="132" t="s">
        <v>2679</v>
      </c>
      <c r="C1023" s="133">
        <v>118</v>
      </c>
      <c r="D1023" s="132" t="s">
        <v>2296</v>
      </c>
      <c r="E1023" s="132"/>
    </row>
    <row r="1024" spans="1:5" ht="16.5">
      <c r="A1024" s="233" t="s">
        <v>2797</v>
      </c>
      <c r="B1024" s="234"/>
      <c r="C1024" s="133">
        <v>706</v>
      </c>
      <c r="D1024" s="132"/>
      <c r="E1024" s="132"/>
    </row>
    <row r="1025" spans="1:5" ht="16.5">
      <c r="A1025" s="241" t="s">
        <v>2798</v>
      </c>
      <c r="B1025" s="132" t="s">
        <v>2799</v>
      </c>
      <c r="C1025" s="133">
        <v>586</v>
      </c>
      <c r="D1025" s="132" t="s">
        <v>1378</v>
      </c>
      <c r="E1025" s="132"/>
    </row>
    <row r="1026" spans="1:5" ht="16.5">
      <c r="A1026" s="243"/>
      <c r="B1026" s="132" t="s">
        <v>1420</v>
      </c>
      <c r="C1026" s="133">
        <v>120</v>
      </c>
      <c r="D1026" s="132" t="s">
        <v>1384</v>
      </c>
      <c r="E1026" s="132"/>
    </row>
  </sheetData>
  <sheetProtection/>
  <mergeCells count="88">
    <mergeCell ref="A1024:B1024"/>
    <mergeCell ref="A1025:A1026"/>
    <mergeCell ref="A909:B909"/>
    <mergeCell ref="A910:A1023"/>
    <mergeCell ref="B910:B911"/>
    <mergeCell ref="B928:B929"/>
    <mergeCell ref="B942:B943"/>
    <mergeCell ref="B950:B951"/>
    <mergeCell ref="B996:B997"/>
    <mergeCell ref="A809:B809"/>
    <mergeCell ref="A810:A908"/>
    <mergeCell ref="B841:B844"/>
    <mergeCell ref="B852:B853"/>
    <mergeCell ref="B858:B860"/>
    <mergeCell ref="B871:B872"/>
    <mergeCell ref="B876:B877"/>
    <mergeCell ref="A749:B749"/>
    <mergeCell ref="A750:A808"/>
    <mergeCell ref="B764:B765"/>
    <mergeCell ref="B770:B771"/>
    <mergeCell ref="B774:B775"/>
    <mergeCell ref="B776:B777"/>
    <mergeCell ref="A650:B650"/>
    <mergeCell ref="A651:A748"/>
    <mergeCell ref="B662:B664"/>
    <mergeCell ref="B676:B677"/>
    <mergeCell ref="B681:B682"/>
    <mergeCell ref="B700:B702"/>
    <mergeCell ref="B728:B729"/>
    <mergeCell ref="B736:B737"/>
    <mergeCell ref="A567:B567"/>
    <mergeCell ref="A568:A649"/>
    <mergeCell ref="B596:B597"/>
    <mergeCell ref="B605:B607"/>
    <mergeCell ref="B617:B619"/>
    <mergeCell ref="B621:B622"/>
    <mergeCell ref="B635:B636"/>
    <mergeCell ref="A465:A566"/>
    <mergeCell ref="B469:B470"/>
    <mergeCell ref="B474:B475"/>
    <mergeCell ref="B492:B493"/>
    <mergeCell ref="B501:B502"/>
    <mergeCell ref="B512:B514"/>
    <mergeCell ref="B516:B517"/>
    <mergeCell ref="B564:B565"/>
    <mergeCell ref="A357:A463"/>
    <mergeCell ref="B371:B372"/>
    <mergeCell ref="B383:B384"/>
    <mergeCell ref="B392:B393"/>
    <mergeCell ref="B414:B415"/>
    <mergeCell ref="A464:B464"/>
    <mergeCell ref="A283:B283"/>
    <mergeCell ref="A284:A355"/>
    <mergeCell ref="B316:B317"/>
    <mergeCell ref="B319:B320"/>
    <mergeCell ref="B333:B334"/>
    <mergeCell ref="A356:B356"/>
    <mergeCell ref="A207:B207"/>
    <mergeCell ref="A208:A282"/>
    <mergeCell ref="B216:B217"/>
    <mergeCell ref="B228:B229"/>
    <mergeCell ref="B241:B242"/>
    <mergeCell ref="B243:B244"/>
    <mergeCell ref="A141:A206"/>
    <mergeCell ref="B154:B155"/>
    <mergeCell ref="B161:B162"/>
    <mergeCell ref="B164:B165"/>
    <mergeCell ref="B170:B171"/>
    <mergeCell ref="B185:B187"/>
    <mergeCell ref="B202:B203"/>
    <mergeCell ref="A73:A139"/>
    <mergeCell ref="B78:B79"/>
    <mergeCell ref="B106:B108"/>
    <mergeCell ref="B110:B111"/>
    <mergeCell ref="B130:B131"/>
    <mergeCell ref="A140:B140"/>
    <mergeCell ref="A5:B5"/>
    <mergeCell ref="A6:A71"/>
    <mergeCell ref="B33:B35"/>
    <mergeCell ref="B41:B42"/>
    <mergeCell ref="B50:B55"/>
    <mergeCell ref="A72:B72"/>
    <mergeCell ref="A2:A3"/>
    <mergeCell ref="B2:B3"/>
    <mergeCell ref="C2:C3"/>
    <mergeCell ref="D2:D3"/>
    <mergeCell ref="E2:E3"/>
    <mergeCell ref="A4:B4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SheetLayoutView="100" zoomScalePageLayoutView="0" workbookViewId="0" topLeftCell="A1">
      <selection activeCell="F9" sqref="F9"/>
    </sheetView>
  </sheetViews>
  <sheetFormatPr defaultColWidth="9.140625" defaultRowHeight="25.5" customHeight="1"/>
  <cols>
    <col min="1" max="2" width="14.421875" style="0" customWidth="1"/>
    <col min="3" max="3" width="59.421875" style="135" bestFit="1" customWidth="1"/>
    <col min="4" max="4" width="23.00390625" style="143" customWidth="1"/>
    <col min="5" max="5" width="9.8515625" style="134" customWidth="1"/>
    <col min="6" max="6" width="14.57421875" style="137" bestFit="1" customWidth="1"/>
  </cols>
  <sheetData>
    <row r="1" spans="1:4" ht="25.5" customHeight="1">
      <c r="A1" s="31" t="s">
        <v>1422</v>
      </c>
      <c r="B1" s="134"/>
      <c r="D1" s="136"/>
    </row>
    <row r="2" spans="1:6" ht="25.5" customHeight="1">
      <c r="A2" s="246" t="s">
        <v>3135</v>
      </c>
      <c r="B2" s="246"/>
      <c r="C2" s="246"/>
      <c r="D2" s="246"/>
      <c r="E2" s="246"/>
      <c r="F2" s="246"/>
    </row>
    <row r="3" spans="1:6" ht="25.5" customHeight="1">
      <c r="A3" s="134"/>
      <c r="B3" s="134"/>
      <c r="D3" s="136"/>
      <c r="F3" s="138" t="s">
        <v>1423</v>
      </c>
    </row>
    <row r="4" spans="1:7" ht="25.5" customHeight="1">
      <c r="A4" s="247" t="s">
        <v>1424</v>
      </c>
      <c r="B4" s="248"/>
      <c r="C4" s="249" t="s">
        <v>1425</v>
      </c>
      <c r="D4" s="249" t="s">
        <v>1426</v>
      </c>
      <c r="E4" s="249" t="s">
        <v>1427</v>
      </c>
      <c r="F4" s="244" t="s">
        <v>1428</v>
      </c>
      <c r="G4" s="244" t="s">
        <v>3147</v>
      </c>
    </row>
    <row r="5" spans="1:7" ht="25.5" customHeight="1">
      <c r="A5" s="212" t="s">
        <v>1429</v>
      </c>
      <c r="B5" s="139" t="s">
        <v>1430</v>
      </c>
      <c r="C5" s="250"/>
      <c r="D5" s="250"/>
      <c r="E5" s="250"/>
      <c r="F5" s="245"/>
      <c r="G5" s="245"/>
    </row>
    <row r="6" spans="1:7" ht="25.5" customHeight="1">
      <c r="A6" s="214"/>
      <c r="B6" s="140"/>
      <c r="C6" s="141" t="s">
        <v>1431</v>
      </c>
      <c r="D6" s="141"/>
      <c r="E6" s="142">
        <f>SUM(E7:E10)</f>
        <v>12</v>
      </c>
      <c r="F6" s="142">
        <f>SUM(F7:F10)</f>
        <v>72499</v>
      </c>
      <c r="G6" s="228"/>
    </row>
    <row r="7" spans="1:7" ht="33" customHeight="1">
      <c r="A7" s="215" t="s">
        <v>3137</v>
      </c>
      <c r="B7" s="216" t="s">
        <v>3138</v>
      </c>
      <c r="C7" s="216" t="s">
        <v>3139</v>
      </c>
      <c r="D7" s="217" t="s">
        <v>3140</v>
      </c>
      <c r="E7" s="218">
        <v>4</v>
      </c>
      <c r="F7" s="219">
        <v>20670</v>
      </c>
      <c r="G7" s="229"/>
    </row>
    <row r="8" spans="1:7" ht="33" customHeight="1">
      <c r="A8" s="215" t="s">
        <v>3136</v>
      </c>
      <c r="B8" s="216" t="s">
        <v>3133</v>
      </c>
      <c r="C8" s="230" t="s">
        <v>3148</v>
      </c>
      <c r="D8" s="217" t="s">
        <v>3134</v>
      </c>
      <c r="E8" s="218">
        <v>2</v>
      </c>
      <c r="F8" s="219">
        <v>10554</v>
      </c>
      <c r="G8" s="213"/>
    </row>
    <row r="9" spans="1:7" ht="25.5" customHeight="1">
      <c r="A9" s="215" t="s">
        <v>3141</v>
      </c>
      <c r="B9" s="216" t="s">
        <v>3142</v>
      </c>
      <c r="C9" s="220" t="s">
        <v>3143</v>
      </c>
      <c r="D9" s="217" t="s">
        <v>3144</v>
      </c>
      <c r="E9" s="218">
        <v>1</v>
      </c>
      <c r="F9" s="219">
        <v>754</v>
      </c>
      <c r="G9" s="213"/>
    </row>
    <row r="10" spans="1:7" ht="25.5" customHeight="1">
      <c r="A10" s="221" t="s">
        <v>3142</v>
      </c>
      <c r="B10" s="222" t="s">
        <v>3145</v>
      </c>
      <c r="C10" s="223" t="s">
        <v>3146</v>
      </c>
      <c r="D10" s="224" t="s">
        <v>3144</v>
      </c>
      <c r="E10" s="225">
        <v>5</v>
      </c>
      <c r="F10" s="226">
        <v>40521</v>
      </c>
      <c r="G10" s="227"/>
    </row>
  </sheetData>
  <sheetProtection/>
  <autoFilter ref="A5:F5"/>
  <mergeCells count="7">
    <mergeCell ref="G4:G5"/>
    <mergeCell ref="A2:F2"/>
    <mergeCell ref="A4:B4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scale="1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8"/>
  <sheetViews>
    <sheetView view="pageBreakPreview" zoomScaleSheetLayoutView="100" zoomScalePageLayoutView="0" workbookViewId="0" topLeftCell="D1">
      <pane ySplit="4" topLeftCell="A5" activePane="bottomLeft" state="frozen"/>
      <selection pane="topLeft" activeCell="D1" sqref="D1"/>
      <selection pane="bottomLeft" activeCell="D6" sqref="D6"/>
    </sheetView>
  </sheetViews>
  <sheetFormatPr defaultColWidth="9.140625" defaultRowHeight="15"/>
  <cols>
    <col min="1" max="1" width="6.8515625" style="2" hidden="1" customWidth="1"/>
    <col min="2" max="2" width="15.00390625" style="3" hidden="1" customWidth="1"/>
    <col min="3" max="3" width="20.421875" style="3" hidden="1" customWidth="1"/>
    <col min="4" max="4" width="51.140625" style="7" customWidth="1"/>
    <col min="5" max="5" width="22.421875" style="98" customWidth="1"/>
    <col min="6" max="7" width="10.00390625" style="5" customWidth="1"/>
    <col min="8" max="8" width="16.140625" style="6" customWidth="1"/>
    <col min="9" max="16384" width="9.00390625" style="6" customWidth="1"/>
  </cols>
  <sheetData>
    <row r="1" spans="1:4" ht="15">
      <c r="A1" s="2" t="s">
        <v>18</v>
      </c>
      <c r="D1" s="33" t="s">
        <v>18</v>
      </c>
    </row>
    <row r="2" spans="4:7" ht="28.5" customHeight="1">
      <c r="D2" s="251" t="s">
        <v>2916</v>
      </c>
      <c r="E2" s="251"/>
      <c r="F2" s="251"/>
      <c r="G2" s="251"/>
    </row>
    <row r="3" ht="17.25" customHeight="1">
      <c r="G3" s="8" t="s">
        <v>43</v>
      </c>
    </row>
    <row r="4" spans="1:7" ht="30.75" customHeight="1">
      <c r="A4" s="9" t="s">
        <v>19</v>
      </c>
      <c r="B4" s="10" t="s">
        <v>20</v>
      </c>
      <c r="C4" s="10" t="s">
        <v>21</v>
      </c>
      <c r="D4" s="36" t="s">
        <v>22</v>
      </c>
      <c r="E4" s="99" t="s">
        <v>8</v>
      </c>
      <c r="F4" s="38" t="s">
        <v>23</v>
      </c>
      <c r="G4" s="41" t="s">
        <v>24</v>
      </c>
    </row>
    <row r="5" spans="1:8" ht="21.75" customHeight="1">
      <c r="A5" s="11"/>
      <c r="B5" s="12"/>
      <c r="C5" s="12"/>
      <c r="D5" s="40" t="s">
        <v>26</v>
      </c>
      <c r="E5" s="100"/>
      <c r="F5" s="76">
        <f>SUBTOTAL(9,F6:F300)</f>
        <v>4072072.1100000003</v>
      </c>
      <c r="G5" s="76">
        <f>SUBTOTAL(9,G6:G300)</f>
        <v>8424469.91</v>
      </c>
      <c r="H5" s="13"/>
    </row>
    <row r="6" spans="1:8" ht="30.75" customHeight="1">
      <c r="A6" s="14">
        <v>1</v>
      </c>
      <c r="B6" s="15" t="s">
        <v>27</v>
      </c>
      <c r="C6" s="15" t="s">
        <v>28</v>
      </c>
      <c r="D6" s="107" t="s">
        <v>58</v>
      </c>
      <c r="E6" s="101" t="s">
        <v>1640</v>
      </c>
      <c r="F6" s="102">
        <v>30000</v>
      </c>
      <c r="G6" s="103">
        <v>30000</v>
      </c>
      <c r="H6" s="34"/>
    </row>
    <row r="7" spans="1:8" ht="30.75" customHeight="1">
      <c r="A7" s="14">
        <v>2</v>
      </c>
      <c r="B7" s="15" t="s">
        <v>27</v>
      </c>
      <c r="C7" s="15" t="s">
        <v>28</v>
      </c>
      <c r="D7" s="107" t="s">
        <v>1565</v>
      </c>
      <c r="E7" s="101" t="s">
        <v>2919</v>
      </c>
      <c r="F7" s="102">
        <v>3970</v>
      </c>
      <c r="G7" s="103">
        <v>3970</v>
      </c>
      <c r="H7" s="34"/>
    </row>
    <row r="8" spans="1:8" ht="30.75" customHeight="1">
      <c r="A8" s="14">
        <v>3</v>
      </c>
      <c r="B8" s="15" t="s">
        <v>27</v>
      </c>
      <c r="C8" s="15" t="s">
        <v>28</v>
      </c>
      <c r="D8" s="107" t="s">
        <v>1566</v>
      </c>
      <c r="E8" s="101" t="s">
        <v>2920</v>
      </c>
      <c r="F8" s="102">
        <v>15000</v>
      </c>
      <c r="G8" s="103">
        <v>27126</v>
      </c>
      <c r="H8" s="34"/>
    </row>
    <row r="9" spans="1:8" ht="30.75" customHeight="1">
      <c r="A9" s="14">
        <v>4</v>
      </c>
      <c r="B9" s="15" t="s">
        <v>27</v>
      </c>
      <c r="C9" s="15" t="s">
        <v>28</v>
      </c>
      <c r="D9" s="107" t="s">
        <v>59</v>
      </c>
      <c r="E9" s="101" t="s">
        <v>2921</v>
      </c>
      <c r="F9" s="102">
        <v>20000</v>
      </c>
      <c r="G9" s="103">
        <v>20000</v>
      </c>
      <c r="H9" s="34"/>
    </row>
    <row r="10" spans="1:8" ht="30.75" customHeight="1">
      <c r="A10" s="14">
        <v>5</v>
      </c>
      <c r="B10" s="15" t="s">
        <v>29</v>
      </c>
      <c r="C10" s="15" t="s">
        <v>28</v>
      </c>
      <c r="D10" s="107" t="s">
        <v>2917</v>
      </c>
      <c r="E10" s="101" t="s">
        <v>2922</v>
      </c>
      <c r="F10" s="102">
        <v>2000</v>
      </c>
      <c r="G10" s="103">
        <v>2000</v>
      </c>
      <c r="H10" s="34"/>
    </row>
    <row r="11" spans="1:8" ht="30.75" customHeight="1">
      <c r="A11" s="14">
        <v>6</v>
      </c>
      <c r="B11" s="15" t="s">
        <v>29</v>
      </c>
      <c r="C11" s="15" t="s">
        <v>28</v>
      </c>
      <c r="D11" s="108" t="s">
        <v>60</v>
      </c>
      <c r="E11" s="101" t="s">
        <v>2923</v>
      </c>
      <c r="F11" s="102">
        <v>13410</v>
      </c>
      <c r="G11" s="103">
        <v>15935</v>
      </c>
      <c r="H11" s="34"/>
    </row>
    <row r="12" spans="1:8" ht="30.75" customHeight="1">
      <c r="A12" s="14">
        <v>7</v>
      </c>
      <c r="B12" s="15" t="s">
        <v>29</v>
      </c>
      <c r="C12" s="15" t="s">
        <v>28</v>
      </c>
      <c r="D12" s="107" t="s">
        <v>61</v>
      </c>
      <c r="E12" s="101" t="s">
        <v>2924</v>
      </c>
      <c r="F12" s="102">
        <v>18440</v>
      </c>
      <c r="G12" s="103">
        <v>19440</v>
      </c>
      <c r="H12" s="34"/>
    </row>
    <row r="13" spans="1:8" ht="30.75" customHeight="1">
      <c r="A13" s="14">
        <v>8</v>
      </c>
      <c r="B13" s="15" t="s">
        <v>29</v>
      </c>
      <c r="C13" s="15" t="s">
        <v>28</v>
      </c>
      <c r="D13" s="107" t="s">
        <v>62</v>
      </c>
      <c r="E13" s="101" t="s">
        <v>63</v>
      </c>
      <c r="F13" s="102">
        <v>50000</v>
      </c>
      <c r="G13" s="103">
        <v>57200</v>
      </c>
      <c r="H13" s="34"/>
    </row>
    <row r="14" spans="1:8" ht="30.75" customHeight="1">
      <c r="A14" s="14">
        <v>9</v>
      </c>
      <c r="B14" s="15" t="s">
        <v>29</v>
      </c>
      <c r="C14" s="15" t="s">
        <v>28</v>
      </c>
      <c r="D14" s="108" t="s">
        <v>64</v>
      </c>
      <c r="E14" s="101" t="s">
        <v>2925</v>
      </c>
      <c r="F14" s="102">
        <v>2997</v>
      </c>
      <c r="G14" s="103">
        <v>3000</v>
      </c>
      <c r="H14" s="34"/>
    </row>
    <row r="15" spans="1:8" ht="30.75" customHeight="1">
      <c r="A15" s="14">
        <v>10</v>
      </c>
      <c r="B15" s="15" t="s">
        <v>29</v>
      </c>
      <c r="C15" s="15" t="s">
        <v>28</v>
      </c>
      <c r="D15" s="107" t="s">
        <v>65</v>
      </c>
      <c r="E15" s="101" t="s">
        <v>66</v>
      </c>
      <c r="F15" s="102">
        <v>24216</v>
      </c>
      <c r="G15" s="103">
        <v>24216</v>
      </c>
      <c r="H15" s="34"/>
    </row>
    <row r="16" spans="1:8" ht="30.75" customHeight="1">
      <c r="A16" s="14">
        <v>11</v>
      </c>
      <c r="B16" s="15" t="s">
        <v>29</v>
      </c>
      <c r="C16" s="15" t="s">
        <v>28</v>
      </c>
      <c r="D16" s="108" t="s">
        <v>67</v>
      </c>
      <c r="E16" s="101" t="s">
        <v>2926</v>
      </c>
      <c r="F16" s="102">
        <v>77382</v>
      </c>
      <c r="G16" s="103">
        <v>92701</v>
      </c>
      <c r="H16" s="34"/>
    </row>
    <row r="17" spans="1:8" ht="30.75" customHeight="1">
      <c r="A17" s="14">
        <v>12</v>
      </c>
      <c r="B17" s="15" t="s">
        <v>29</v>
      </c>
      <c r="C17" s="15" t="s">
        <v>28</v>
      </c>
      <c r="D17" s="108" t="s">
        <v>2918</v>
      </c>
      <c r="E17" s="101" t="s">
        <v>2927</v>
      </c>
      <c r="F17" s="102">
        <v>15000</v>
      </c>
      <c r="G17" s="103">
        <v>17499</v>
      </c>
      <c r="H17" s="34"/>
    </row>
    <row r="18" spans="1:8" ht="30.75" customHeight="1">
      <c r="A18" s="14">
        <v>13</v>
      </c>
      <c r="B18" s="15" t="s">
        <v>29</v>
      </c>
      <c r="C18" s="15" t="s">
        <v>28</v>
      </c>
      <c r="D18" s="108" t="s">
        <v>68</v>
      </c>
      <c r="E18" s="101" t="s">
        <v>69</v>
      </c>
      <c r="F18" s="102">
        <v>139809</v>
      </c>
      <c r="G18" s="103">
        <v>139809</v>
      </c>
      <c r="H18" s="34"/>
    </row>
    <row r="19" spans="1:8" ht="30.75" customHeight="1">
      <c r="A19" s="14">
        <v>14</v>
      </c>
      <c r="B19" s="15" t="s">
        <v>29</v>
      </c>
      <c r="C19" s="15" t="s">
        <v>28</v>
      </c>
      <c r="D19" s="108" t="s">
        <v>2928</v>
      </c>
      <c r="E19" s="101" t="s">
        <v>70</v>
      </c>
      <c r="F19" s="102">
        <v>3000</v>
      </c>
      <c r="G19" s="103">
        <v>3000</v>
      </c>
      <c r="H19" s="34"/>
    </row>
    <row r="20" spans="1:8" ht="30.75" customHeight="1">
      <c r="A20" s="14">
        <v>15</v>
      </c>
      <c r="B20" s="15" t="s">
        <v>29</v>
      </c>
      <c r="C20" s="15" t="s">
        <v>28</v>
      </c>
      <c r="D20" s="108" t="s">
        <v>1567</v>
      </c>
      <c r="E20" s="101" t="s">
        <v>70</v>
      </c>
      <c r="F20" s="102">
        <v>16000</v>
      </c>
      <c r="G20" s="103">
        <v>16000</v>
      </c>
      <c r="H20" s="34"/>
    </row>
    <row r="21" spans="1:8" ht="30.75" customHeight="1">
      <c r="A21" s="14">
        <v>16</v>
      </c>
      <c r="B21" s="15" t="s">
        <v>29</v>
      </c>
      <c r="C21" s="15" t="s">
        <v>28</v>
      </c>
      <c r="D21" s="108" t="s">
        <v>1568</v>
      </c>
      <c r="E21" s="101" t="s">
        <v>70</v>
      </c>
      <c r="F21" s="102">
        <v>3000</v>
      </c>
      <c r="G21" s="103">
        <v>3000</v>
      </c>
      <c r="H21" s="34"/>
    </row>
    <row r="22" spans="1:8" ht="30.75" customHeight="1">
      <c r="A22" s="14">
        <v>17</v>
      </c>
      <c r="B22" s="15" t="s">
        <v>29</v>
      </c>
      <c r="C22" s="15" t="s">
        <v>28</v>
      </c>
      <c r="D22" s="108" t="s">
        <v>1569</v>
      </c>
      <c r="E22" s="101" t="s">
        <v>70</v>
      </c>
      <c r="F22" s="102">
        <v>20000</v>
      </c>
      <c r="G22" s="103">
        <v>20000</v>
      </c>
      <c r="H22" s="34"/>
    </row>
    <row r="23" spans="1:8" ht="30.75" customHeight="1">
      <c r="A23" s="14">
        <v>18</v>
      </c>
      <c r="B23" s="15" t="s">
        <v>29</v>
      </c>
      <c r="C23" s="15" t="s">
        <v>28</v>
      </c>
      <c r="D23" s="108" t="s">
        <v>2929</v>
      </c>
      <c r="E23" s="101" t="s">
        <v>70</v>
      </c>
      <c r="F23" s="102">
        <v>2800</v>
      </c>
      <c r="G23" s="103">
        <v>2800</v>
      </c>
      <c r="H23" s="34"/>
    </row>
    <row r="24" spans="1:8" ht="30.75" customHeight="1">
      <c r="A24" s="14">
        <v>19</v>
      </c>
      <c r="B24" s="15" t="s">
        <v>29</v>
      </c>
      <c r="C24" s="15" t="s">
        <v>28</v>
      </c>
      <c r="D24" s="108" t="s">
        <v>1570</v>
      </c>
      <c r="E24" s="101"/>
      <c r="F24" s="102">
        <f>SUBTOTAL(9,F25:F31)</f>
        <v>41330</v>
      </c>
      <c r="G24" s="102">
        <f>SUBTOTAL(9,G25:G31)</f>
        <v>44840</v>
      </c>
      <c r="H24" s="34"/>
    </row>
    <row r="25" spans="1:8" ht="30.75" customHeight="1">
      <c r="A25" s="14">
        <v>20</v>
      </c>
      <c r="B25" s="15" t="s">
        <v>29</v>
      </c>
      <c r="C25" s="15" t="s">
        <v>28</v>
      </c>
      <c r="D25" s="108" t="s">
        <v>2930</v>
      </c>
      <c r="E25" s="101" t="s">
        <v>1340</v>
      </c>
      <c r="F25" s="102">
        <v>9490</v>
      </c>
      <c r="G25" s="103">
        <v>10000</v>
      </c>
      <c r="H25" s="34"/>
    </row>
    <row r="26" spans="1:8" ht="30.75" customHeight="1">
      <c r="A26" s="14">
        <v>21</v>
      </c>
      <c r="B26" s="15" t="s">
        <v>29</v>
      </c>
      <c r="C26" s="15" t="s">
        <v>28</v>
      </c>
      <c r="D26" s="108" t="s">
        <v>2931</v>
      </c>
      <c r="E26" s="101" t="s">
        <v>71</v>
      </c>
      <c r="F26" s="102">
        <v>9000</v>
      </c>
      <c r="G26" s="103">
        <v>10000</v>
      </c>
      <c r="H26" s="34"/>
    </row>
    <row r="27" spans="1:8" ht="30.75" customHeight="1">
      <c r="A27" s="14">
        <v>22</v>
      </c>
      <c r="B27" s="15" t="s">
        <v>29</v>
      </c>
      <c r="C27" s="15" t="s">
        <v>28</v>
      </c>
      <c r="D27" s="108" t="s">
        <v>2932</v>
      </c>
      <c r="E27" s="101" t="s">
        <v>1642</v>
      </c>
      <c r="F27" s="102">
        <v>9930</v>
      </c>
      <c r="G27" s="103">
        <v>10430</v>
      </c>
      <c r="H27" s="34"/>
    </row>
    <row r="28" spans="1:8" ht="30.75" customHeight="1">
      <c r="A28" s="14">
        <v>23</v>
      </c>
      <c r="B28" s="15" t="s">
        <v>29</v>
      </c>
      <c r="C28" s="15" t="s">
        <v>28</v>
      </c>
      <c r="D28" s="108" t="s">
        <v>2933</v>
      </c>
      <c r="E28" s="101" t="s">
        <v>1643</v>
      </c>
      <c r="F28" s="102">
        <v>3970</v>
      </c>
      <c r="G28" s="103">
        <v>4970</v>
      </c>
      <c r="H28" s="34"/>
    </row>
    <row r="29" spans="1:8" ht="30.75" customHeight="1">
      <c r="A29" s="14">
        <v>24</v>
      </c>
      <c r="B29" s="15" t="s">
        <v>30</v>
      </c>
      <c r="C29" s="15" t="s">
        <v>28</v>
      </c>
      <c r="D29" s="108" t="s">
        <v>2934</v>
      </c>
      <c r="E29" s="101" t="s">
        <v>1641</v>
      </c>
      <c r="F29" s="102">
        <v>3830</v>
      </c>
      <c r="G29" s="103">
        <v>3830</v>
      </c>
      <c r="H29" s="34"/>
    </row>
    <row r="30" spans="1:8" ht="30.75" customHeight="1">
      <c r="A30" s="14">
        <v>25</v>
      </c>
      <c r="B30" s="15" t="s">
        <v>31</v>
      </c>
      <c r="C30" s="15" t="s">
        <v>28</v>
      </c>
      <c r="D30" s="108" t="s">
        <v>2935</v>
      </c>
      <c r="E30" s="101" t="s">
        <v>1644</v>
      </c>
      <c r="F30" s="102">
        <v>2790</v>
      </c>
      <c r="G30" s="103">
        <v>3050</v>
      </c>
      <c r="H30" s="34"/>
    </row>
    <row r="31" spans="1:8" ht="30.75" customHeight="1">
      <c r="A31" s="14">
        <v>26</v>
      </c>
      <c r="B31" s="15" t="s">
        <v>31</v>
      </c>
      <c r="C31" s="15" t="s">
        <v>28</v>
      </c>
      <c r="D31" s="108" t="s">
        <v>2936</v>
      </c>
      <c r="E31" s="101" t="s">
        <v>1646</v>
      </c>
      <c r="F31" s="102">
        <v>2320</v>
      </c>
      <c r="G31" s="103">
        <v>2560</v>
      </c>
      <c r="H31" s="34"/>
    </row>
    <row r="32" spans="1:8" ht="30.75" customHeight="1">
      <c r="A32" s="14">
        <v>27</v>
      </c>
      <c r="B32" s="15" t="s">
        <v>31</v>
      </c>
      <c r="C32" s="15" t="s">
        <v>28</v>
      </c>
      <c r="D32" s="108" t="s">
        <v>73</v>
      </c>
      <c r="E32" s="101"/>
      <c r="F32" s="102">
        <f>SUBTOTAL(9,F33:F42)</f>
        <v>26534</v>
      </c>
      <c r="G32" s="102">
        <f>SUBTOTAL(9,G33:G42)</f>
        <v>26900</v>
      </c>
      <c r="H32" s="34"/>
    </row>
    <row r="33" spans="1:8" ht="30.75" customHeight="1">
      <c r="A33" s="14">
        <v>28</v>
      </c>
      <c r="B33" s="15" t="s">
        <v>31</v>
      </c>
      <c r="C33" s="15" t="s">
        <v>28</v>
      </c>
      <c r="D33" s="108" t="s">
        <v>74</v>
      </c>
      <c r="E33" s="101" t="s">
        <v>75</v>
      </c>
      <c r="F33" s="102">
        <v>3000</v>
      </c>
      <c r="G33" s="103">
        <v>3000</v>
      </c>
      <c r="H33" s="34"/>
    </row>
    <row r="34" spans="1:8" ht="30.75" customHeight="1">
      <c r="A34" s="14">
        <v>29</v>
      </c>
      <c r="B34" s="15" t="s">
        <v>31</v>
      </c>
      <c r="C34" s="15" t="s">
        <v>28</v>
      </c>
      <c r="D34" s="108" t="s">
        <v>74</v>
      </c>
      <c r="E34" s="101" t="s">
        <v>1322</v>
      </c>
      <c r="F34" s="102">
        <v>0</v>
      </c>
      <c r="G34" s="103">
        <v>0</v>
      </c>
      <c r="H34" s="34"/>
    </row>
    <row r="35" spans="1:8" ht="30.75" customHeight="1">
      <c r="A35" s="14">
        <v>30</v>
      </c>
      <c r="B35" s="15" t="s">
        <v>31</v>
      </c>
      <c r="C35" s="15" t="s">
        <v>28</v>
      </c>
      <c r="D35" s="108" t="s">
        <v>74</v>
      </c>
      <c r="E35" s="101" t="s">
        <v>1306</v>
      </c>
      <c r="F35" s="102">
        <v>3000</v>
      </c>
      <c r="G35" s="103">
        <v>3000</v>
      </c>
      <c r="H35" s="34"/>
    </row>
    <row r="36" spans="1:8" ht="30.75" customHeight="1">
      <c r="A36" s="14">
        <v>31</v>
      </c>
      <c r="B36" s="15" t="s">
        <v>31</v>
      </c>
      <c r="C36" s="15" t="s">
        <v>28</v>
      </c>
      <c r="D36" s="108" t="s">
        <v>74</v>
      </c>
      <c r="E36" s="101" t="s">
        <v>76</v>
      </c>
      <c r="F36" s="102">
        <v>2600</v>
      </c>
      <c r="G36" s="103">
        <v>2600</v>
      </c>
      <c r="H36" s="34"/>
    </row>
    <row r="37" spans="1:8" ht="30.75" customHeight="1">
      <c r="A37" s="14">
        <v>32</v>
      </c>
      <c r="B37" s="15" t="s">
        <v>31</v>
      </c>
      <c r="C37" s="15" t="s">
        <v>28</v>
      </c>
      <c r="D37" s="108" t="s">
        <v>74</v>
      </c>
      <c r="E37" s="101" t="s">
        <v>2937</v>
      </c>
      <c r="F37" s="102">
        <v>2934</v>
      </c>
      <c r="G37" s="103">
        <v>3300</v>
      </c>
      <c r="H37" s="34"/>
    </row>
    <row r="38" spans="1:8" ht="30.75" customHeight="1">
      <c r="A38" s="14">
        <v>33</v>
      </c>
      <c r="B38" s="15" t="s">
        <v>31</v>
      </c>
      <c r="C38" s="15" t="s">
        <v>28</v>
      </c>
      <c r="D38" s="108" t="s">
        <v>74</v>
      </c>
      <c r="E38" s="101" t="s">
        <v>2938</v>
      </c>
      <c r="F38" s="102">
        <v>3000</v>
      </c>
      <c r="G38" s="103">
        <v>3000</v>
      </c>
      <c r="H38" s="34"/>
    </row>
    <row r="39" spans="1:8" ht="30.75" customHeight="1">
      <c r="A39" s="14">
        <v>34</v>
      </c>
      <c r="B39" s="15" t="s">
        <v>31</v>
      </c>
      <c r="C39" s="15" t="s">
        <v>28</v>
      </c>
      <c r="D39" s="108" t="s">
        <v>74</v>
      </c>
      <c r="E39" s="101" t="s">
        <v>77</v>
      </c>
      <c r="F39" s="102">
        <v>3000</v>
      </c>
      <c r="G39" s="103">
        <v>3000</v>
      </c>
      <c r="H39" s="34"/>
    </row>
    <row r="40" spans="1:8" ht="30.75" customHeight="1">
      <c r="A40" s="14">
        <v>35</v>
      </c>
      <c r="B40" s="15" t="s">
        <v>31</v>
      </c>
      <c r="C40" s="15" t="s">
        <v>28</v>
      </c>
      <c r="D40" s="108" t="s">
        <v>74</v>
      </c>
      <c r="E40" s="101" t="s">
        <v>2939</v>
      </c>
      <c r="F40" s="102">
        <v>3000</v>
      </c>
      <c r="G40" s="103">
        <v>3000</v>
      </c>
      <c r="H40" s="34"/>
    </row>
    <row r="41" spans="1:8" ht="30.75" customHeight="1">
      <c r="A41" s="14">
        <v>36</v>
      </c>
      <c r="B41" s="15" t="s">
        <v>31</v>
      </c>
      <c r="C41" s="15" t="s">
        <v>28</v>
      </c>
      <c r="D41" s="108" t="s">
        <v>74</v>
      </c>
      <c r="E41" s="101" t="s">
        <v>78</v>
      </c>
      <c r="F41" s="102">
        <v>3000</v>
      </c>
      <c r="G41" s="103">
        <v>3000</v>
      </c>
      <c r="H41" s="34"/>
    </row>
    <row r="42" spans="1:8" ht="30.75" customHeight="1">
      <c r="A42" s="14">
        <v>37</v>
      </c>
      <c r="B42" s="15" t="s">
        <v>31</v>
      </c>
      <c r="C42" s="15" t="s">
        <v>28</v>
      </c>
      <c r="D42" s="108" t="s">
        <v>74</v>
      </c>
      <c r="E42" s="101" t="s">
        <v>2940</v>
      </c>
      <c r="F42" s="102">
        <v>3000</v>
      </c>
      <c r="G42" s="103">
        <v>3000</v>
      </c>
      <c r="H42" s="34"/>
    </row>
    <row r="43" spans="1:8" ht="30.75" customHeight="1">
      <c r="A43" s="14">
        <v>38</v>
      </c>
      <c r="B43" s="15" t="s">
        <v>31</v>
      </c>
      <c r="C43" s="15" t="s">
        <v>28</v>
      </c>
      <c r="D43" s="108" t="s">
        <v>79</v>
      </c>
      <c r="E43" s="101" t="s">
        <v>80</v>
      </c>
      <c r="F43" s="102">
        <v>823</v>
      </c>
      <c r="G43" s="103">
        <v>823</v>
      </c>
      <c r="H43" s="34"/>
    </row>
    <row r="44" spans="1:8" ht="30.75" customHeight="1">
      <c r="A44" s="14">
        <v>39</v>
      </c>
      <c r="B44" s="15" t="s">
        <v>31</v>
      </c>
      <c r="C44" s="15" t="s">
        <v>28</v>
      </c>
      <c r="D44" s="108" t="s">
        <v>81</v>
      </c>
      <c r="E44" s="101" t="s">
        <v>2941</v>
      </c>
      <c r="F44" s="102">
        <v>2064</v>
      </c>
      <c r="G44" s="103">
        <v>2064</v>
      </c>
      <c r="H44" s="34"/>
    </row>
    <row r="45" spans="1:8" ht="30.75" customHeight="1">
      <c r="A45" s="14">
        <v>40</v>
      </c>
      <c r="B45" s="15" t="s">
        <v>31</v>
      </c>
      <c r="C45" s="15" t="s">
        <v>28</v>
      </c>
      <c r="D45" s="108" t="s">
        <v>1342</v>
      </c>
      <c r="E45" s="101" t="s">
        <v>2942</v>
      </c>
      <c r="F45" s="102">
        <v>72</v>
      </c>
      <c r="G45" s="103">
        <v>72</v>
      </c>
      <c r="H45" s="34"/>
    </row>
    <row r="46" spans="1:8" ht="30.75" customHeight="1">
      <c r="A46" s="14">
        <v>41</v>
      </c>
      <c r="B46" s="15" t="s">
        <v>31</v>
      </c>
      <c r="C46" s="15" t="s">
        <v>28</v>
      </c>
      <c r="D46" s="108" t="s">
        <v>82</v>
      </c>
      <c r="E46" s="101" t="s">
        <v>2943</v>
      </c>
      <c r="F46" s="102">
        <v>277</v>
      </c>
      <c r="G46" s="103">
        <v>277</v>
      </c>
      <c r="H46" s="34"/>
    </row>
    <row r="47" spans="1:8" ht="30.75" customHeight="1">
      <c r="A47" s="14">
        <v>42</v>
      </c>
      <c r="B47" s="15" t="s">
        <v>31</v>
      </c>
      <c r="C47" s="15" t="s">
        <v>28</v>
      </c>
      <c r="D47" s="108" t="s">
        <v>1343</v>
      </c>
      <c r="E47" s="101"/>
      <c r="F47" s="102">
        <v>0</v>
      </c>
      <c r="G47" s="103">
        <v>0</v>
      </c>
      <c r="H47" s="34"/>
    </row>
    <row r="48" spans="1:8" ht="30.75" customHeight="1">
      <c r="A48" s="14">
        <v>43</v>
      </c>
      <c r="B48" s="15" t="s">
        <v>29</v>
      </c>
      <c r="C48" s="15" t="s">
        <v>28</v>
      </c>
      <c r="D48" s="108" t="s">
        <v>83</v>
      </c>
      <c r="E48" s="101" t="s">
        <v>2944</v>
      </c>
      <c r="F48" s="102">
        <v>20000</v>
      </c>
      <c r="G48" s="103">
        <v>20000</v>
      </c>
      <c r="H48" s="34"/>
    </row>
    <row r="49" spans="1:8" ht="30.75" customHeight="1">
      <c r="A49" s="14">
        <v>44</v>
      </c>
      <c r="B49" s="15" t="s">
        <v>32</v>
      </c>
      <c r="C49" s="15" t="s">
        <v>28</v>
      </c>
      <c r="D49" s="108" t="s">
        <v>84</v>
      </c>
      <c r="E49" s="101" t="s">
        <v>2945</v>
      </c>
      <c r="F49" s="102">
        <v>4850</v>
      </c>
      <c r="G49" s="103">
        <v>4850</v>
      </c>
      <c r="H49" s="34"/>
    </row>
    <row r="50" spans="1:8" ht="30.75" customHeight="1">
      <c r="A50" s="14">
        <v>45</v>
      </c>
      <c r="B50" s="15" t="s">
        <v>32</v>
      </c>
      <c r="C50" s="15" t="s">
        <v>28</v>
      </c>
      <c r="D50" s="108" t="s">
        <v>2946</v>
      </c>
      <c r="E50" s="101" t="s">
        <v>2947</v>
      </c>
      <c r="F50" s="102">
        <v>3860</v>
      </c>
      <c r="G50" s="103">
        <v>3860</v>
      </c>
      <c r="H50" s="34"/>
    </row>
    <row r="51" spans="1:8" ht="30.75" customHeight="1">
      <c r="A51" s="14">
        <v>46</v>
      </c>
      <c r="B51" s="15" t="s">
        <v>32</v>
      </c>
      <c r="C51" s="15" t="s">
        <v>28</v>
      </c>
      <c r="D51" s="108" t="s">
        <v>85</v>
      </c>
      <c r="E51" s="101" t="s">
        <v>2948</v>
      </c>
      <c r="F51" s="102">
        <v>5000</v>
      </c>
      <c r="G51" s="103">
        <v>5000</v>
      </c>
      <c r="H51" s="34"/>
    </row>
    <row r="52" spans="1:8" ht="30.75" customHeight="1">
      <c r="A52" s="14">
        <v>47</v>
      </c>
      <c r="B52" s="15" t="s">
        <v>32</v>
      </c>
      <c r="C52" s="15" t="s">
        <v>28</v>
      </c>
      <c r="D52" s="108" t="s">
        <v>88</v>
      </c>
      <c r="E52" s="101" t="s">
        <v>2949</v>
      </c>
      <c r="F52" s="102">
        <v>9126</v>
      </c>
      <c r="G52" s="103">
        <v>10106</v>
      </c>
      <c r="H52" s="34"/>
    </row>
    <row r="53" spans="1:8" ht="30.75" customHeight="1">
      <c r="A53" s="14">
        <v>48</v>
      </c>
      <c r="B53" s="15" t="s">
        <v>32</v>
      </c>
      <c r="C53" s="15" t="s">
        <v>28</v>
      </c>
      <c r="D53" s="108" t="s">
        <v>86</v>
      </c>
      <c r="E53" s="101" t="s">
        <v>2950</v>
      </c>
      <c r="F53" s="102">
        <f>SUBTOTAL(9,F54)</f>
        <v>4320</v>
      </c>
      <c r="G53" s="102">
        <f>SUBTOTAL(9,G54)</f>
        <v>4320</v>
      </c>
      <c r="H53" s="34"/>
    </row>
    <row r="54" spans="1:8" ht="30.75" customHeight="1">
      <c r="A54" s="14">
        <v>49</v>
      </c>
      <c r="B54" s="15" t="s">
        <v>32</v>
      </c>
      <c r="C54" s="15" t="s">
        <v>28</v>
      </c>
      <c r="D54" s="107" t="s">
        <v>87</v>
      </c>
      <c r="E54" s="101"/>
      <c r="F54" s="102">
        <v>4320</v>
      </c>
      <c r="G54" s="103">
        <v>4320</v>
      </c>
      <c r="H54" s="34"/>
    </row>
    <row r="55" spans="1:8" ht="30.75" customHeight="1">
      <c r="A55" s="14">
        <v>50</v>
      </c>
      <c r="B55" s="15" t="s">
        <v>32</v>
      </c>
      <c r="C55" s="15" t="s">
        <v>28</v>
      </c>
      <c r="D55" s="107" t="s">
        <v>91</v>
      </c>
      <c r="E55" s="101" t="s">
        <v>92</v>
      </c>
      <c r="F55" s="102">
        <v>127953</v>
      </c>
      <c r="G55" s="103">
        <v>127953</v>
      </c>
      <c r="H55" s="34"/>
    </row>
    <row r="56" spans="1:8" ht="30.75" customHeight="1">
      <c r="A56" s="14">
        <v>51</v>
      </c>
      <c r="B56" s="15" t="s">
        <v>32</v>
      </c>
      <c r="C56" s="15" t="s">
        <v>28</v>
      </c>
      <c r="D56" s="107" t="s">
        <v>93</v>
      </c>
      <c r="E56" s="101" t="s">
        <v>2951</v>
      </c>
      <c r="F56" s="102">
        <v>13355.41</v>
      </c>
      <c r="G56" s="103">
        <v>13355.41</v>
      </c>
      <c r="H56" s="34"/>
    </row>
    <row r="57" spans="1:8" ht="30.75" customHeight="1">
      <c r="A57" s="14">
        <v>52</v>
      </c>
      <c r="B57" s="15" t="s">
        <v>32</v>
      </c>
      <c r="C57" s="15" t="s">
        <v>28</v>
      </c>
      <c r="D57" s="107" t="s">
        <v>94</v>
      </c>
      <c r="E57" s="101" t="s">
        <v>2952</v>
      </c>
      <c r="F57" s="102">
        <v>69432</v>
      </c>
      <c r="G57" s="103">
        <v>69432</v>
      </c>
      <c r="H57" s="34"/>
    </row>
    <row r="58" spans="1:8" ht="30.75" customHeight="1">
      <c r="A58" s="14">
        <v>53</v>
      </c>
      <c r="B58" s="15" t="s">
        <v>32</v>
      </c>
      <c r="C58" s="15" t="s">
        <v>28</v>
      </c>
      <c r="D58" s="107" t="s">
        <v>95</v>
      </c>
      <c r="E58" s="101" t="s">
        <v>92</v>
      </c>
      <c r="F58" s="102">
        <v>25585.5</v>
      </c>
      <c r="G58" s="103">
        <v>25585.5</v>
      </c>
      <c r="H58" s="34"/>
    </row>
    <row r="59" spans="1:8" ht="30.75" customHeight="1">
      <c r="A59" s="14">
        <v>54</v>
      </c>
      <c r="B59" s="15" t="s">
        <v>32</v>
      </c>
      <c r="C59" s="15" t="s">
        <v>28</v>
      </c>
      <c r="D59" s="107" t="s">
        <v>2953</v>
      </c>
      <c r="E59" s="101" t="s">
        <v>92</v>
      </c>
      <c r="F59" s="102">
        <v>25782</v>
      </c>
      <c r="G59" s="103">
        <v>25782</v>
      </c>
      <c r="H59" s="34"/>
    </row>
    <row r="60" spans="1:8" ht="30.75" customHeight="1">
      <c r="A60" s="14">
        <v>55</v>
      </c>
      <c r="B60" s="15" t="s">
        <v>32</v>
      </c>
      <c r="C60" s="15" t="s">
        <v>28</v>
      </c>
      <c r="D60" s="112" t="s">
        <v>96</v>
      </c>
      <c r="E60" s="101" t="s">
        <v>56</v>
      </c>
      <c r="F60" s="102">
        <v>20000</v>
      </c>
      <c r="G60" s="103">
        <v>20000</v>
      </c>
      <c r="H60" s="34"/>
    </row>
    <row r="61" spans="1:8" ht="30.75" customHeight="1">
      <c r="A61" s="14">
        <v>56</v>
      </c>
      <c r="B61" s="15" t="s">
        <v>32</v>
      </c>
      <c r="C61" s="15" t="s">
        <v>28</v>
      </c>
      <c r="D61" s="107" t="s">
        <v>97</v>
      </c>
      <c r="E61" s="101" t="s">
        <v>56</v>
      </c>
      <c r="F61" s="102">
        <v>35000</v>
      </c>
      <c r="G61" s="103">
        <v>35000</v>
      </c>
      <c r="H61" s="34"/>
    </row>
    <row r="62" spans="1:8" ht="30.75" customHeight="1">
      <c r="A62" s="14">
        <v>57</v>
      </c>
      <c r="B62" s="15" t="s">
        <v>32</v>
      </c>
      <c r="C62" s="15" t="s">
        <v>28</v>
      </c>
      <c r="D62" s="107" t="s">
        <v>1571</v>
      </c>
      <c r="E62" s="101"/>
      <c r="F62" s="102">
        <f>SUBTOTAL(9,F63:F80)</f>
        <v>47024</v>
      </c>
      <c r="G62" s="102">
        <f>SUBTOTAL(9,G63:G80)</f>
        <v>47024</v>
      </c>
      <c r="H62" s="34"/>
    </row>
    <row r="63" spans="1:8" ht="30.75" customHeight="1">
      <c r="A63" s="14">
        <v>58</v>
      </c>
      <c r="B63" s="15" t="s">
        <v>32</v>
      </c>
      <c r="C63" s="15" t="s">
        <v>28</v>
      </c>
      <c r="D63" s="107" t="s">
        <v>104</v>
      </c>
      <c r="E63" s="101" t="s">
        <v>56</v>
      </c>
      <c r="F63" s="102">
        <v>4500</v>
      </c>
      <c r="G63" s="103">
        <v>4500</v>
      </c>
      <c r="H63" s="34"/>
    </row>
    <row r="64" spans="1:8" ht="30.75" customHeight="1">
      <c r="A64" s="14">
        <v>59</v>
      </c>
      <c r="B64" s="15" t="s">
        <v>32</v>
      </c>
      <c r="C64" s="15" t="s">
        <v>28</v>
      </c>
      <c r="D64" s="107" t="s">
        <v>105</v>
      </c>
      <c r="E64" s="101" t="s">
        <v>56</v>
      </c>
      <c r="F64" s="102">
        <v>4000</v>
      </c>
      <c r="G64" s="103">
        <v>4000</v>
      </c>
      <c r="H64" s="34"/>
    </row>
    <row r="65" spans="1:8" ht="30.75" customHeight="1">
      <c r="A65" s="14">
        <v>60</v>
      </c>
      <c r="B65" s="15" t="s">
        <v>32</v>
      </c>
      <c r="C65" s="15" t="s">
        <v>33</v>
      </c>
      <c r="D65" s="107" t="s">
        <v>1572</v>
      </c>
      <c r="E65" s="101" t="s">
        <v>56</v>
      </c>
      <c r="F65" s="102">
        <v>4000</v>
      </c>
      <c r="G65" s="103">
        <v>4000</v>
      </c>
      <c r="H65" s="34"/>
    </row>
    <row r="66" spans="1:8" ht="30.75" customHeight="1">
      <c r="A66" s="14">
        <v>61</v>
      </c>
      <c r="B66" s="15" t="s">
        <v>32</v>
      </c>
      <c r="C66" s="15" t="s">
        <v>33</v>
      </c>
      <c r="D66" s="107" t="s">
        <v>1573</v>
      </c>
      <c r="E66" s="101" t="s">
        <v>56</v>
      </c>
      <c r="F66" s="102">
        <v>3000</v>
      </c>
      <c r="G66" s="103">
        <v>3000</v>
      </c>
      <c r="H66" s="34"/>
    </row>
    <row r="67" spans="1:8" ht="30.75" customHeight="1">
      <c r="A67" s="14">
        <v>62</v>
      </c>
      <c r="B67" s="15" t="s">
        <v>32</v>
      </c>
      <c r="C67" s="15" t="s">
        <v>28</v>
      </c>
      <c r="D67" s="107" t="s">
        <v>1574</v>
      </c>
      <c r="E67" s="101" t="s">
        <v>56</v>
      </c>
      <c r="F67" s="102">
        <v>3500</v>
      </c>
      <c r="G67" s="103">
        <v>3500</v>
      </c>
      <c r="H67" s="34"/>
    </row>
    <row r="68" spans="1:8" ht="30.75" customHeight="1">
      <c r="A68" s="14">
        <v>63</v>
      </c>
      <c r="B68" s="15" t="s">
        <v>32</v>
      </c>
      <c r="C68" s="15" t="s">
        <v>28</v>
      </c>
      <c r="D68" s="107" t="s">
        <v>1575</v>
      </c>
      <c r="E68" s="101" t="s">
        <v>56</v>
      </c>
      <c r="F68" s="102">
        <v>3000</v>
      </c>
      <c r="G68" s="103">
        <v>3000</v>
      </c>
      <c r="H68" s="34"/>
    </row>
    <row r="69" spans="1:8" ht="30.75" customHeight="1">
      <c r="A69" s="14">
        <v>64</v>
      </c>
      <c r="B69" s="15" t="s">
        <v>32</v>
      </c>
      <c r="C69" s="15" t="s">
        <v>28</v>
      </c>
      <c r="D69" s="107" t="s">
        <v>108</v>
      </c>
      <c r="E69" s="101" t="s">
        <v>56</v>
      </c>
      <c r="F69" s="102">
        <v>3000</v>
      </c>
      <c r="G69" s="103">
        <v>3000</v>
      </c>
      <c r="H69" s="34"/>
    </row>
    <row r="70" spans="1:8" ht="30.75" customHeight="1">
      <c r="A70" s="14">
        <v>65</v>
      </c>
      <c r="B70" s="15" t="s">
        <v>32</v>
      </c>
      <c r="C70" s="15" t="s">
        <v>28</v>
      </c>
      <c r="D70" s="107" t="s">
        <v>1576</v>
      </c>
      <c r="E70" s="101" t="s">
        <v>56</v>
      </c>
      <c r="F70" s="102">
        <v>1394</v>
      </c>
      <c r="G70" s="103">
        <v>1394</v>
      </c>
      <c r="H70" s="34"/>
    </row>
    <row r="71" spans="1:8" ht="30.75" customHeight="1">
      <c r="A71" s="14">
        <v>66</v>
      </c>
      <c r="B71" s="15" t="s">
        <v>32</v>
      </c>
      <c r="C71" s="15" t="s">
        <v>28</v>
      </c>
      <c r="D71" s="107" t="s">
        <v>1577</v>
      </c>
      <c r="E71" s="101" t="s">
        <v>56</v>
      </c>
      <c r="F71" s="102">
        <v>2497</v>
      </c>
      <c r="G71" s="103">
        <v>2497</v>
      </c>
      <c r="H71" s="34"/>
    </row>
    <row r="72" spans="1:8" ht="30.75" customHeight="1">
      <c r="A72" s="14">
        <v>67</v>
      </c>
      <c r="B72" s="15" t="s">
        <v>32</v>
      </c>
      <c r="C72" s="15" t="s">
        <v>28</v>
      </c>
      <c r="D72" s="107" t="s">
        <v>109</v>
      </c>
      <c r="E72" s="101" t="s">
        <v>56</v>
      </c>
      <c r="F72" s="102"/>
      <c r="G72" s="103"/>
      <c r="H72" s="34"/>
    </row>
    <row r="73" spans="1:8" ht="30.75" customHeight="1">
      <c r="A73" s="14">
        <v>68</v>
      </c>
      <c r="B73" s="15" t="s">
        <v>32</v>
      </c>
      <c r="C73" s="15" t="s">
        <v>28</v>
      </c>
      <c r="D73" s="107" t="s">
        <v>1578</v>
      </c>
      <c r="E73" s="101" t="s">
        <v>56</v>
      </c>
      <c r="F73" s="102">
        <v>2000</v>
      </c>
      <c r="G73" s="103">
        <v>2000</v>
      </c>
      <c r="H73" s="34"/>
    </row>
    <row r="74" spans="1:8" ht="30.75" customHeight="1">
      <c r="A74" s="14">
        <v>69</v>
      </c>
      <c r="B74" s="15" t="s">
        <v>32</v>
      </c>
      <c r="C74" s="15" t="s">
        <v>28</v>
      </c>
      <c r="D74" s="107" t="s">
        <v>1579</v>
      </c>
      <c r="E74" s="101" t="s">
        <v>56</v>
      </c>
      <c r="F74" s="102">
        <v>1500</v>
      </c>
      <c r="G74" s="103">
        <v>1500</v>
      </c>
      <c r="H74" s="34"/>
    </row>
    <row r="75" spans="1:8" ht="30.75" customHeight="1">
      <c r="A75" s="14">
        <v>70</v>
      </c>
      <c r="B75" s="15" t="s">
        <v>32</v>
      </c>
      <c r="C75" s="15" t="s">
        <v>28</v>
      </c>
      <c r="D75" s="107" t="s">
        <v>1580</v>
      </c>
      <c r="E75" s="101" t="s">
        <v>56</v>
      </c>
      <c r="F75" s="102"/>
      <c r="G75" s="103"/>
      <c r="H75" s="34"/>
    </row>
    <row r="76" spans="1:8" ht="30.75" customHeight="1">
      <c r="A76" s="14">
        <v>71</v>
      </c>
      <c r="B76" s="15" t="s">
        <v>32</v>
      </c>
      <c r="C76" s="15" t="s">
        <v>28</v>
      </c>
      <c r="D76" s="107" t="s">
        <v>107</v>
      </c>
      <c r="E76" s="101" t="s">
        <v>56</v>
      </c>
      <c r="F76" s="102">
        <v>7000</v>
      </c>
      <c r="G76" s="103">
        <v>7000</v>
      </c>
      <c r="H76" s="34"/>
    </row>
    <row r="77" spans="1:8" ht="30.75" customHeight="1">
      <c r="A77" s="14">
        <v>72</v>
      </c>
      <c r="B77" s="15" t="s">
        <v>32</v>
      </c>
      <c r="C77" s="15" t="s">
        <v>28</v>
      </c>
      <c r="D77" s="107" t="s">
        <v>111</v>
      </c>
      <c r="E77" s="101" t="s">
        <v>56</v>
      </c>
      <c r="F77" s="102">
        <v>3000</v>
      </c>
      <c r="G77" s="103">
        <v>3000</v>
      </c>
      <c r="H77" s="34"/>
    </row>
    <row r="78" spans="1:8" ht="30.75" customHeight="1">
      <c r="A78" s="14">
        <v>73</v>
      </c>
      <c r="B78" s="15" t="s">
        <v>32</v>
      </c>
      <c r="C78" s="15" t="s">
        <v>28</v>
      </c>
      <c r="D78" s="107" t="s">
        <v>1581</v>
      </c>
      <c r="E78" s="101" t="s">
        <v>56</v>
      </c>
      <c r="F78" s="102"/>
      <c r="G78" s="103"/>
      <c r="H78" s="34"/>
    </row>
    <row r="79" spans="1:8" ht="30.75" customHeight="1">
      <c r="A79" s="14">
        <v>74</v>
      </c>
      <c r="B79" s="15" t="s">
        <v>32</v>
      </c>
      <c r="C79" s="15" t="s">
        <v>28</v>
      </c>
      <c r="D79" s="107" t="s">
        <v>1622</v>
      </c>
      <c r="E79" s="101" t="s">
        <v>56</v>
      </c>
      <c r="F79" s="102">
        <v>1500</v>
      </c>
      <c r="G79" s="103">
        <v>1500</v>
      </c>
      <c r="H79" s="34"/>
    </row>
    <row r="80" spans="1:8" ht="30.75" customHeight="1">
      <c r="A80" s="14">
        <v>75</v>
      </c>
      <c r="B80" s="15" t="s">
        <v>32</v>
      </c>
      <c r="C80" s="15" t="s">
        <v>28</v>
      </c>
      <c r="D80" s="107" t="s">
        <v>1582</v>
      </c>
      <c r="E80" s="101" t="s">
        <v>56</v>
      </c>
      <c r="F80" s="102">
        <v>3133</v>
      </c>
      <c r="G80" s="103">
        <v>3133</v>
      </c>
      <c r="H80" s="34"/>
    </row>
    <row r="81" spans="1:8" ht="30.75" customHeight="1">
      <c r="A81" s="14">
        <v>76</v>
      </c>
      <c r="B81" s="15" t="s">
        <v>32</v>
      </c>
      <c r="C81" s="15" t="s">
        <v>28</v>
      </c>
      <c r="D81" s="107" t="s">
        <v>2954</v>
      </c>
      <c r="E81" s="101"/>
      <c r="F81" s="102">
        <f>SUBTOTAL(9,F82:F109)</f>
        <v>78825</v>
      </c>
      <c r="G81" s="102">
        <f>SUBTOTAL(9,G82:G109)</f>
        <v>78825</v>
      </c>
      <c r="H81" s="34"/>
    </row>
    <row r="82" spans="1:8" ht="30.75" customHeight="1">
      <c r="A82" s="14">
        <v>77</v>
      </c>
      <c r="B82" s="15" t="s">
        <v>32</v>
      </c>
      <c r="C82" s="15" t="s">
        <v>28</v>
      </c>
      <c r="D82" s="107" t="s">
        <v>98</v>
      </c>
      <c r="E82" s="101" t="s">
        <v>56</v>
      </c>
      <c r="F82" s="102">
        <v>12820</v>
      </c>
      <c r="G82" s="103">
        <v>12820</v>
      </c>
      <c r="H82" s="34"/>
    </row>
    <row r="83" spans="1:8" ht="30.75" customHeight="1">
      <c r="A83" s="14">
        <v>78</v>
      </c>
      <c r="B83" s="15" t="s">
        <v>32</v>
      </c>
      <c r="C83" s="15" t="s">
        <v>28</v>
      </c>
      <c r="D83" s="107" t="s">
        <v>99</v>
      </c>
      <c r="E83" s="101" t="s">
        <v>56</v>
      </c>
      <c r="F83" s="102">
        <v>13125</v>
      </c>
      <c r="G83" s="103">
        <v>13125</v>
      </c>
      <c r="H83" s="34"/>
    </row>
    <row r="84" spans="1:8" ht="30.75" customHeight="1">
      <c r="A84" s="14">
        <v>79</v>
      </c>
      <c r="B84" s="15" t="s">
        <v>32</v>
      </c>
      <c r="C84" s="15" t="s">
        <v>28</v>
      </c>
      <c r="D84" s="107" t="s">
        <v>100</v>
      </c>
      <c r="E84" s="101" t="s">
        <v>56</v>
      </c>
      <c r="F84" s="102">
        <v>2500</v>
      </c>
      <c r="G84" s="103">
        <v>2500</v>
      </c>
      <c r="H84" s="34"/>
    </row>
    <row r="85" spans="1:8" ht="30.75" customHeight="1">
      <c r="A85" s="14">
        <v>80</v>
      </c>
      <c r="B85" s="15" t="s">
        <v>32</v>
      </c>
      <c r="C85" s="15" t="s">
        <v>28</v>
      </c>
      <c r="D85" s="107" t="s">
        <v>1583</v>
      </c>
      <c r="E85" s="101" t="s">
        <v>56</v>
      </c>
      <c r="F85" s="102">
        <v>6237</v>
      </c>
      <c r="G85" s="103">
        <v>6237</v>
      </c>
      <c r="H85" s="34"/>
    </row>
    <row r="86" spans="1:8" ht="30.75" customHeight="1">
      <c r="A86" s="14">
        <v>81</v>
      </c>
      <c r="B86" s="15" t="s">
        <v>32</v>
      </c>
      <c r="C86" s="15" t="s">
        <v>28</v>
      </c>
      <c r="D86" s="107" t="s">
        <v>101</v>
      </c>
      <c r="E86" s="101" t="s">
        <v>56</v>
      </c>
      <c r="F86" s="102">
        <v>4875</v>
      </c>
      <c r="G86" s="103">
        <v>4875</v>
      </c>
      <c r="H86" s="34"/>
    </row>
    <row r="87" spans="1:8" ht="30.75" customHeight="1">
      <c r="A87" s="14">
        <v>82</v>
      </c>
      <c r="B87" s="15" t="s">
        <v>32</v>
      </c>
      <c r="C87" s="15" t="s">
        <v>28</v>
      </c>
      <c r="D87" s="107" t="s">
        <v>1584</v>
      </c>
      <c r="E87" s="101" t="s">
        <v>56</v>
      </c>
      <c r="F87" s="102">
        <v>8526</v>
      </c>
      <c r="G87" s="103">
        <v>8526</v>
      </c>
      <c r="H87" s="34"/>
    </row>
    <row r="88" spans="1:8" ht="30.75" customHeight="1">
      <c r="A88" s="14">
        <v>83</v>
      </c>
      <c r="B88" s="15" t="s">
        <v>32</v>
      </c>
      <c r="C88" s="15" t="s">
        <v>28</v>
      </c>
      <c r="D88" s="107" t="s">
        <v>1585</v>
      </c>
      <c r="E88" s="101" t="s">
        <v>56</v>
      </c>
      <c r="F88" s="102">
        <v>1081</v>
      </c>
      <c r="G88" s="103">
        <v>1081</v>
      </c>
      <c r="H88" s="34"/>
    </row>
    <row r="89" spans="1:8" ht="30.75" customHeight="1">
      <c r="A89" s="14">
        <v>84</v>
      </c>
      <c r="B89" s="15" t="s">
        <v>32</v>
      </c>
      <c r="C89" s="15" t="s">
        <v>28</v>
      </c>
      <c r="D89" s="107" t="s">
        <v>1586</v>
      </c>
      <c r="E89" s="101"/>
      <c r="F89" s="102"/>
      <c r="G89" s="103"/>
      <c r="H89" s="34"/>
    </row>
    <row r="90" spans="1:8" ht="30.75" customHeight="1">
      <c r="A90" s="14">
        <v>85</v>
      </c>
      <c r="B90" s="15" t="s">
        <v>32</v>
      </c>
      <c r="C90" s="15" t="s">
        <v>28</v>
      </c>
      <c r="D90" s="107" t="s">
        <v>1587</v>
      </c>
      <c r="E90" s="101" t="s">
        <v>56</v>
      </c>
      <c r="F90" s="102">
        <v>3500</v>
      </c>
      <c r="G90" s="103">
        <v>3500</v>
      </c>
      <c r="H90" s="34"/>
    </row>
    <row r="91" spans="1:8" ht="30.75" customHeight="1">
      <c r="A91" s="14">
        <v>86</v>
      </c>
      <c r="B91" s="15" t="s">
        <v>32</v>
      </c>
      <c r="C91" s="15" t="s">
        <v>28</v>
      </c>
      <c r="D91" s="107" t="s">
        <v>102</v>
      </c>
      <c r="E91" s="101" t="s">
        <v>56</v>
      </c>
      <c r="F91" s="102">
        <v>3822</v>
      </c>
      <c r="G91" s="103">
        <v>3822</v>
      </c>
      <c r="H91" s="34"/>
    </row>
    <row r="92" spans="1:8" ht="30.75" customHeight="1">
      <c r="A92" s="14">
        <v>87</v>
      </c>
      <c r="B92" s="15" t="s">
        <v>32</v>
      </c>
      <c r="C92" s="15" t="s">
        <v>28</v>
      </c>
      <c r="D92" s="107" t="s">
        <v>1588</v>
      </c>
      <c r="E92" s="101" t="s">
        <v>56</v>
      </c>
      <c r="F92" s="102">
        <v>2387</v>
      </c>
      <c r="G92" s="103">
        <v>2387</v>
      </c>
      <c r="H92" s="34"/>
    </row>
    <row r="93" spans="1:8" ht="30.75" customHeight="1">
      <c r="A93" s="14">
        <v>88</v>
      </c>
      <c r="B93" s="15" t="s">
        <v>34</v>
      </c>
      <c r="C93" s="15" t="s">
        <v>28</v>
      </c>
      <c r="D93" s="107" t="s">
        <v>1589</v>
      </c>
      <c r="E93" s="101"/>
      <c r="F93" s="102"/>
      <c r="G93" s="103"/>
      <c r="H93" s="34"/>
    </row>
    <row r="94" spans="1:8" ht="30.75" customHeight="1">
      <c r="A94" s="14">
        <v>89</v>
      </c>
      <c r="B94" s="15" t="s">
        <v>34</v>
      </c>
      <c r="C94" s="15" t="s">
        <v>28</v>
      </c>
      <c r="D94" s="107" t="s">
        <v>1590</v>
      </c>
      <c r="E94" s="101"/>
      <c r="F94" s="102"/>
      <c r="G94" s="103"/>
      <c r="H94" s="34"/>
    </row>
    <row r="95" spans="1:8" ht="30.75" customHeight="1">
      <c r="A95" s="14">
        <v>90</v>
      </c>
      <c r="B95" s="15" t="s">
        <v>34</v>
      </c>
      <c r="C95" s="15" t="s">
        <v>28</v>
      </c>
      <c r="D95" s="107" t="s">
        <v>1592</v>
      </c>
      <c r="E95" s="101" t="s">
        <v>56</v>
      </c>
      <c r="F95" s="102">
        <v>1998</v>
      </c>
      <c r="G95" s="103">
        <v>1998</v>
      </c>
      <c r="H95" s="34"/>
    </row>
    <row r="96" spans="1:8" ht="30.75" customHeight="1">
      <c r="A96" s="14">
        <v>91</v>
      </c>
      <c r="B96" s="15" t="s">
        <v>34</v>
      </c>
      <c r="C96" s="15" t="s">
        <v>28</v>
      </c>
      <c r="D96" s="107" t="s">
        <v>1591</v>
      </c>
      <c r="E96" s="101" t="s">
        <v>56</v>
      </c>
      <c r="F96" s="102">
        <v>2500</v>
      </c>
      <c r="G96" s="103">
        <v>2500</v>
      </c>
      <c r="H96" s="34"/>
    </row>
    <row r="97" spans="1:8" ht="30.75" customHeight="1">
      <c r="A97" s="14">
        <v>92</v>
      </c>
      <c r="B97" s="15" t="s">
        <v>34</v>
      </c>
      <c r="C97" s="15" t="s">
        <v>28</v>
      </c>
      <c r="D97" s="107" t="s">
        <v>1593</v>
      </c>
      <c r="E97" s="101"/>
      <c r="F97" s="102"/>
      <c r="G97" s="103"/>
      <c r="H97" s="34"/>
    </row>
    <row r="98" spans="1:8" ht="30.75" customHeight="1">
      <c r="A98" s="14">
        <v>93</v>
      </c>
      <c r="B98" s="15" t="s">
        <v>34</v>
      </c>
      <c r="C98" s="15" t="s">
        <v>28</v>
      </c>
      <c r="D98" s="107" t="s">
        <v>1594</v>
      </c>
      <c r="E98" s="101" t="s">
        <v>56</v>
      </c>
      <c r="F98" s="102">
        <v>1992</v>
      </c>
      <c r="G98" s="103">
        <v>1992</v>
      </c>
      <c r="H98" s="34"/>
    </row>
    <row r="99" spans="1:8" ht="30.75" customHeight="1">
      <c r="A99" s="14">
        <v>94</v>
      </c>
      <c r="B99" s="15" t="s">
        <v>34</v>
      </c>
      <c r="C99" s="15" t="s">
        <v>28</v>
      </c>
      <c r="D99" s="107" t="s">
        <v>1595</v>
      </c>
      <c r="E99" s="101"/>
      <c r="F99" s="102"/>
      <c r="G99" s="103"/>
      <c r="H99" s="34"/>
    </row>
    <row r="100" spans="1:8" ht="30.75" customHeight="1">
      <c r="A100" s="14">
        <v>95</v>
      </c>
      <c r="B100" s="15" t="s">
        <v>34</v>
      </c>
      <c r="C100" s="15" t="s">
        <v>28</v>
      </c>
      <c r="D100" s="107" t="s">
        <v>1596</v>
      </c>
      <c r="E100" s="101" t="s">
        <v>56</v>
      </c>
      <c r="F100" s="102">
        <v>1638</v>
      </c>
      <c r="G100" s="103">
        <v>1638</v>
      </c>
      <c r="H100" s="34"/>
    </row>
    <row r="101" spans="1:8" ht="30.75" customHeight="1">
      <c r="A101" s="14">
        <v>96</v>
      </c>
      <c r="B101" s="15" t="s">
        <v>35</v>
      </c>
      <c r="C101" s="15" t="s">
        <v>28</v>
      </c>
      <c r="D101" s="107" t="s">
        <v>1597</v>
      </c>
      <c r="E101" s="101" t="s">
        <v>56</v>
      </c>
      <c r="F101" s="102">
        <v>824</v>
      </c>
      <c r="G101" s="103">
        <v>824</v>
      </c>
      <c r="H101" s="34"/>
    </row>
    <row r="102" spans="1:8" ht="30.75" customHeight="1">
      <c r="A102" s="14">
        <v>97</v>
      </c>
      <c r="B102" s="15" t="s">
        <v>35</v>
      </c>
      <c r="C102" s="15" t="s">
        <v>28</v>
      </c>
      <c r="D102" s="107" t="s">
        <v>1598</v>
      </c>
      <c r="E102" s="101" t="s">
        <v>56</v>
      </c>
      <c r="F102" s="102">
        <v>2000</v>
      </c>
      <c r="G102" s="103">
        <v>2000</v>
      </c>
      <c r="H102" s="34"/>
    </row>
    <row r="103" spans="1:8" ht="30.75" customHeight="1">
      <c r="A103" s="14">
        <v>98</v>
      </c>
      <c r="B103" s="15" t="s">
        <v>35</v>
      </c>
      <c r="C103" s="15" t="s">
        <v>28</v>
      </c>
      <c r="D103" s="107" t="s">
        <v>1583</v>
      </c>
      <c r="E103" s="101" t="s">
        <v>56</v>
      </c>
      <c r="F103" s="102">
        <v>1500</v>
      </c>
      <c r="G103" s="103">
        <v>1500</v>
      </c>
      <c r="H103" s="34"/>
    </row>
    <row r="104" spans="1:8" ht="30.75" customHeight="1">
      <c r="A104" s="14">
        <v>99</v>
      </c>
      <c r="B104" s="15" t="s">
        <v>35</v>
      </c>
      <c r="C104" s="15" t="s">
        <v>28</v>
      </c>
      <c r="D104" s="107" t="s">
        <v>103</v>
      </c>
      <c r="E104" s="101" t="s">
        <v>56</v>
      </c>
      <c r="F104" s="102">
        <v>1500</v>
      </c>
      <c r="G104" s="103">
        <v>1500</v>
      </c>
      <c r="H104" s="34"/>
    </row>
    <row r="105" spans="1:8" ht="30.75" customHeight="1">
      <c r="A105" s="14">
        <v>100</v>
      </c>
      <c r="B105" s="15" t="s">
        <v>35</v>
      </c>
      <c r="C105" s="15" t="s">
        <v>28</v>
      </c>
      <c r="D105" s="113" t="s">
        <v>1599</v>
      </c>
      <c r="E105" s="101" t="s">
        <v>56</v>
      </c>
      <c r="F105" s="102">
        <v>2000</v>
      </c>
      <c r="G105" s="103">
        <v>2000</v>
      </c>
      <c r="H105" s="34"/>
    </row>
    <row r="106" spans="1:8" ht="30.75" customHeight="1">
      <c r="A106" s="14">
        <v>101</v>
      </c>
      <c r="B106" s="15" t="s">
        <v>35</v>
      </c>
      <c r="C106" s="15" t="s">
        <v>28</v>
      </c>
      <c r="D106" s="112" t="s">
        <v>1600</v>
      </c>
      <c r="E106" s="101" t="s">
        <v>56</v>
      </c>
      <c r="F106" s="102">
        <v>2000</v>
      </c>
      <c r="G106" s="103">
        <v>2000</v>
      </c>
      <c r="H106" s="34"/>
    </row>
    <row r="107" spans="1:8" ht="30.75" customHeight="1">
      <c r="A107" s="14">
        <v>102</v>
      </c>
      <c r="B107" s="15" t="s">
        <v>36</v>
      </c>
      <c r="C107" s="15" t="s">
        <v>28</v>
      </c>
      <c r="D107" s="112" t="s">
        <v>1601</v>
      </c>
      <c r="E107" s="101"/>
      <c r="F107" s="102"/>
      <c r="G107" s="103"/>
      <c r="H107" s="34"/>
    </row>
    <row r="108" spans="1:8" ht="30.75" customHeight="1">
      <c r="A108" s="14">
        <v>103</v>
      </c>
      <c r="B108" s="15" t="s">
        <v>36</v>
      </c>
      <c r="C108" s="15" t="s">
        <v>28</v>
      </c>
      <c r="D108" s="108" t="s">
        <v>1603</v>
      </c>
      <c r="E108" s="101" t="s">
        <v>56</v>
      </c>
      <c r="F108" s="102">
        <v>2000</v>
      </c>
      <c r="G108" s="103">
        <v>2000</v>
      </c>
      <c r="H108" s="34"/>
    </row>
    <row r="109" spans="1:8" ht="30.75" customHeight="1">
      <c r="A109" s="14">
        <v>104</v>
      </c>
      <c r="B109" s="15" t="s">
        <v>36</v>
      </c>
      <c r="C109" s="15" t="s">
        <v>28</v>
      </c>
      <c r="D109" s="108" t="s">
        <v>2955</v>
      </c>
      <c r="E109" s="101" t="s">
        <v>56</v>
      </c>
      <c r="F109" s="102"/>
      <c r="G109" s="103"/>
      <c r="H109" s="34"/>
    </row>
    <row r="110" spans="1:8" ht="30.75" customHeight="1">
      <c r="A110" s="14">
        <v>105</v>
      </c>
      <c r="B110" s="15" t="s">
        <v>36</v>
      </c>
      <c r="C110" s="15" t="s">
        <v>28</v>
      </c>
      <c r="D110" s="108" t="s">
        <v>2956</v>
      </c>
      <c r="E110" s="101" t="s">
        <v>56</v>
      </c>
      <c r="F110" s="102">
        <f>SUBTOTAL(9,F111:F149)</f>
        <v>73672</v>
      </c>
      <c r="G110" s="102">
        <f>SUBTOTAL(9,G111:G149)</f>
        <v>73589</v>
      </c>
      <c r="H110" s="34"/>
    </row>
    <row r="111" spans="1:8" ht="30.75" customHeight="1">
      <c r="A111" s="14">
        <v>106</v>
      </c>
      <c r="B111" s="15" t="s">
        <v>36</v>
      </c>
      <c r="C111" s="15" t="s">
        <v>28</v>
      </c>
      <c r="D111" s="108" t="s">
        <v>104</v>
      </c>
      <c r="E111" s="101" t="s">
        <v>56</v>
      </c>
      <c r="F111" s="102">
        <v>4886</v>
      </c>
      <c r="G111" s="103">
        <v>4886</v>
      </c>
      <c r="H111" s="34"/>
    </row>
    <row r="112" spans="1:8" ht="30.75" customHeight="1">
      <c r="A112" s="14">
        <v>107</v>
      </c>
      <c r="B112" s="15" t="s">
        <v>36</v>
      </c>
      <c r="C112" s="15" t="s">
        <v>28</v>
      </c>
      <c r="D112" s="108" t="s">
        <v>108</v>
      </c>
      <c r="E112" s="101" t="s">
        <v>56</v>
      </c>
      <c r="F112" s="102">
        <v>1428</v>
      </c>
      <c r="G112" s="103">
        <v>1428</v>
      </c>
      <c r="H112" s="34"/>
    </row>
    <row r="113" spans="1:8" ht="30.75" customHeight="1">
      <c r="A113" s="14">
        <v>108</v>
      </c>
      <c r="B113" s="15" t="s">
        <v>36</v>
      </c>
      <c r="C113" s="15" t="s">
        <v>28</v>
      </c>
      <c r="D113" s="114" t="s">
        <v>1575</v>
      </c>
      <c r="E113" s="101" t="s">
        <v>56</v>
      </c>
      <c r="F113" s="102">
        <v>0</v>
      </c>
      <c r="G113" s="103">
        <v>0</v>
      </c>
      <c r="H113" s="34"/>
    </row>
    <row r="114" spans="1:8" ht="30.75" customHeight="1">
      <c r="A114" s="14">
        <v>109</v>
      </c>
      <c r="B114" s="15" t="s">
        <v>36</v>
      </c>
      <c r="C114" s="15" t="s">
        <v>28</v>
      </c>
      <c r="D114" s="107" t="s">
        <v>1580</v>
      </c>
      <c r="E114" s="101" t="s">
        <v>56</v>
      </c>
      <c r="F114" s="102"/>
      <c r="G114" s="103"/>
      <c r="H114" s="34"/>
    </row>
    <row r="115" spans="1:8" ht="30.75" customHeight="1">
      <c r="A115" s="14">
        <v>110</v>
      </c>
      <c r="B115" s="15" t="s">
        <v>36</v>
      </c>
      <c r="C115" s="15" t="s">
        <v>28</v>
      </c>
      <c r="D115" s="107" t="s">
        <v>1602</v>
      </c>
      <c r="E115" s="101" t="s">
        <v>56</v>
      </c>
      <c r="F115" s="102">
        <v>1000</v>
      </c>
      <c r="G115" s="103">
        <v>968</v>
      </c>
      <c r="H115" s="34"/>
    </row>
    <row r="116" spans="1:8" ht="30.75" customHeight="1">
      <c r="A116" s="14">
        <v>111</v>
      </c>
      <c r="B116" s="15" t="s">
        <v>36</v>
      </c>
      <c r="C116" s="15" t="s">
        <v>28</v>
      </c>
      <c r="D116" s="112" t="s">
        <v>106</v>
      </c>
      <c r="E116" s="101" t="s">
        <v>56</v>
      </c>
      <c r="F116" s="102">
        <v>1180</v>
      </c>
      <c r="G116" s="103">
        <v>1180</v>
      </c>
      <c r="H116" s="34"/>
    </row>
    <row r="117" spans="1:8" ht="30.75" customHeight="1">
      <c r="A117" s="14">
        <v>112</v>
      </c>
      <c r="B117" s="15" t="s">
        <v>36</v>
      </c>
      <c r="C117" s="15" t="s">
        <v>28</v>
      </c>
      <c r="D117" s="112" t="s">
        <v>105</v>
      </c>
      <c r="E117" s="101" t="s">
        <v>56</v>
      </c>
      <c r="F117" s="102">
        <v>2250</v>
      </c>
      <c r="G117" s="103">
        <v>2250</v>
      </c>
      <c r="H117" s="34"/>
    </row>
    <row r="118" spans="1:8" ht="30.75" customHeight="1">
      <c r="A118" s="14">
        <v>113</v>
      </c>
      <c r="B118" s="15" t="s">
        <v>36</v>
      </c>
      <c r="C118" s="15" t="s">
        <v>28</v>
      </c>
      <c r="D118" s="107" t="s">
        <v>1572</v>
      </c>
      <c r="E118" s="101" t="s">
        <v>56</v>
      </c>
      <c r="F118" s="102">
        <v>2000</v>
      </c>
      <c r="G118" s="103">
        <v>2000</v>
      </c>
      <c r="H118" s="34"/>
    </row>
    <row r="119" spans="1:8" ht="30.75" customHeight="1">
      <c r="A119" s="14">
        <v>114</v>
      </c>
      <c r="B119" s="15" t="s">
        <v>36</v>
      </c>
      <c r="C119" s="15" t="s">
        <v>28</v>
      </c>
      <c r="D119" s="107" t="s">
        <v>1603</v>
      </c>
      <c r="E119" s="101" t="s">
        <v>56</v>
      </c>
      <c r="F119" s="102">
        <v>2000</v>
      </c>
      <c r="G119" s="103">
        <v>2000</v>
      </c>
      <c r="H119" s="34"/>
    </row>
    <row r="120" spans="1:8" ht="30.75" customHeight="1">
      <c r="A120" s="14">
        <v>115</v>
      </c>
      <c r="B120" s="15" t="s">
        <v>36</v>
      </c>
      <c r="C120" s="15" t="s">
        <v>28</v>
      </c>
      <c r="D120" s="107" t="s">
        <v>110</v>
      </c>
      <c r="E120" s="101" t="s">
        <v>56</v>
      </c>
      <c r="F120" s="102"/>
      <c r="G120" s="103"/>
      <c r="H120" s="34"/>
    </row>
    <row r="121" spans="1:8" ht="30.75" customHeight="1">
      <c r="A121" s="14">
        <v>116</v>
      </c>
      <c r="B121" s="15" t="s">
        <v>36</v>
      </c>
      <c r="C121" s="15" t="s">
        <v>28</v>
      </c>
      <c r="D121" s="107" t="s">
        <v>107</v>
      </c>
      <c r="E121" s="101" t="s">
        <v>56</v>
      </c>
      <c r="F121" s="102"/>
      <c r="G121" s="103"/>
      <c r="H121" s="34"/>
    </row>
    <row r="122" spans="4:7" ht="30.75" customHeight="1">
      <c r="D122" s="107" t="s">
        <v>2957</v>
      </c>
      <c r="E122" s="101" t="s">
        <v>56</v>
      </c>
      <c r="F122" s="102"/>
      <c r="G122" s="103"/>
    </row>
    <row r="123" spans="4:7" ht="30.75" customHeight="1">
      <c r="D123" s="107" t="s">
        <v>1574</v>
      </c>
      <c r="E123" s="101" t="s">
        <v>56</v>
      </c>
      <c r="F123" s="102">
        <v>1500</v>
      </c>
      <c r="G123" s="103">
        <v>1500</v>
      </c>
    </row>
    <row r="124" spans="4:7" ht="30.75" customHeight="1">
      <c r="D124" s="107" t="s">
        <v>1604</v>
      </c>
      <c r="E124" s="101" t="s">
        <v>56</v>
      </c>
      <c r="F124" s="102">
        <v>1406</v>
      </c>
      <c r="G124" s="103">
        <v>1406</v>
      </c>
    </row>
    <row r="125" spans="4:7" ht="30.75" customHeight="1">
      <c r="D125" s="107" t="s">
        <v>1605</v>
      </c>
      <c r="E125" s="101" t="s">
        <v>56</v>
      </c>
      <c r="F125" s="102">
        <v>1500</v>
      </c>
      <c r="G125" s="103">
        <v>1500</v>
      </c>
    </row>
    <row r="126" spans="4:7" ht="30.75" customHeight="1">
      <c r="D126" s="107" t="s">
        <v>1598</v>
      </c>
      <c r="E126" s="101" t="s">
        <v>56</v>
      </c>
      <c r="F126" s="102"/>
      <c r="G126" s="103"/>
    </row>
    <row r="127" spans="4:7" ht="30.75" customHeight="1">
      <c r="D127" s="107" t="s">
        <v>1606</v>
      </c>
      <c r="E127" s="101" t="s">
        <v>56</v>
      </c>
      <c r="F127" s="102"/>
      <c r="G127" s="103"/>
    </row>
    <row r="128" spans="4:7" ht="30.75" customHeight="1">
      <c r="D128" s="107" t="s">
        <v>1576</v>
      </c>
      <c r="E128" s="101" t="s">
        <v>56</v>
      </c>
      <c r="F128" s="102"/>
      <c r="G128" s="103"/>
    </row>
    <row r="129" spans="4:7" ht="30.75" customHeight="1">
      <c r="D129" s="107" t="s">
        <v>1573</v>
      </c>
      <c r="E129" s="101" t="s">
        <v>56</v>
      </c>
      <c r="F129" s="102">
        <v>12035</v>
      </c>
      <c r="G129" s="103">
        <v>12035</v>
      </c>
    </row>
    <row r="130" spans="4:7" ht="30.75" customHeight="1">
      <c r="D130" s="107" t="s">
        <v>2958</v>
      </c>
      <c r="E130" s="101" t="s">
        <v>56</v>
      </c>
      <c r="F130" s="102"/>
      <c r="G130" s="103"/>
    </row>
    <row r="131" spans="4:7" ht="30.75" customHeight="1">
      <c r="D131" s="107" t="s">
        <v>2959</v>
      </c>
      <c r="E131" s="101" t="s">
        <v>56</v>
      </c>
      <c r="F131" s="102"/>
      <c r="G131" s="103"/>
    </row>
    <row r="132" spans="4:7" ht="30.75" customHeight="1">
      <c r="D132" s="107" t="s">
        <v>2960</v>
      </c>
      <c r="E132" s="101" t="s">
        <v>56</v>
      </c>
      <c r="F132" s="102">
        <v>1500</v>
      </c>
      <c r="G132" s="103">
        <v>1500</v>
      </c>
    </row>
    <row r="133" spans="4:7" ht="30.75" customHeight="1">
      <c r="D133" s="107" t="s">
        <v>2961</v>
      </c>
      <c r="E133" s="101" t="s">
        <v>56</v>
      </c>
      <c r="F133" s="102"/>
      <c r="G133" s="103"/>
    </row>
    <row r="134" spans="4:7" ht="30.75" customHeight="1">
      <c r="D134" s="107" t="s">
        <v>103</v>
      </c>
      <c r="E134" s="101" t="s">
        <v>56</v>
      </c>
      <c r="F134" s="102">
        <v>1481</v>
      </c>
      <c r="G134" s="103">
        <v>1481</v>
      </c>
    </row>
    <row r="135" spans="4:7" ht="30.75" customHeight="1">
      <c r="D135" s="107" t="s">
        <v>2962</v>
      </c>
      <c r="E135" s="101" t="s">
        <v>56</v>
      </c>
      <c r="F135" s="102">
        <v>1968</v>
      </c>
      <c r="G135" s="103">
        <v>1968</v>
      </c>
    </row>
    <row r="136" spans="4:7" ht="30.75" customHeight="1">
      <c r="D136" s="107" t="s">
        <v>1610</v>
      </c>
      <c r="E136" s="101" t="s">
        <v>56</v>
      </c>
      <c r="F136" s="102">
        <v>1500</v>
      </c>
      <c r="G136" s="103">
        <v>1500</v>
      </c>
    </row>
    <row r="137" spans="4:7" ht="30.75" customHeight="1">
      <c r="D137" s="107" t="s">
        <v>1611</v>
      </c>
      <c r="E137" s="101" t="s">
        <v>56</v>
      </c>
      <c r="F137" s="102"/>
      <c r="G137" s="103"/>
    </row>
    <row r="138" spans="4:7" ht="30.75" customHeight="1">
      <c r="D138" s="107" t="s">
        <v>2963</v>
      </c>
      <c r="E138" s="101" t="s">
        <v>56</v>
      </c>
      <c r="F138" s="102">
        <v>20000</v>
      </c>
      <c r="G138" s="103">
        <v>20000</v>
      </c>
    </row>
    <row r="139" spans="4:7" ht="30.75" customHeight="1">
      <c r="D139" s="107" t="s">
        <v>2964</v>
      </c>
      <c r="E139" s="101" t="s">
        <v>56</v>
      </c>
      <c r="F139" s="102">
        <v>5000</v>
      </c>
      <c r="G139" s="103">
        <v>4949</v>
      </c>
    </row>
    <row r="140" spans="4:7" ht="30.75" customHeight="1">
      <c r="D140" s="107" t="s">
        <v>1607</v>
      </c>
      <c r="E140" s="101" t="s">
        <v>56</v>
      </c>
      <c r="F140" s="102">
        <v>1978</v>
      </c>
      <c r="G140" s="103">
        <v>1978</v>
      </c>
    </row>
    <row r="141" spans="4:7" ht="30.75" customHeight="1">
      <c r="D141" s="107" t="s">
        <v>1608</v>
      </c>
      <c r="E141" s="101" t="s">
        <v>56</v>
      </c>
      <c r="F141" s="102"/>
      <c r="G141" s="103"/>
    </row>
    <row r="142" spans="4:7" ht="30.75" customHeight="1">
      <c r="D142" s="107" t="s">
        <v>1609</v>
      </c>
      <c r="E142" s="101" t="s">
        <v>56</v>
      </c>
      <c r="F142" s="102"/>
      <c r="G142" s="103"/>
    </row>
    <row r="143" spans="4:7" ht="30.75" customHeight="1">
      <c r="D143" s="107" t="s">
        <v>1612</v>
      </c>
      <c r="E143" s="101" t="s">
        <v>56</v>
      </c>
      <c r="F143" s="102">
        <v>806</v>
      </c>
      <c r="G143" s="103">
        <v>806</v>
      </c>
    </row>
    <row r="144" spans="4:7" ht="30.75" customHeight="1">
      <c r="D144" s="107" t="s">
        <v>1613</v>
      </c>
      <c r="E144" s="101" t="s">
        <v>56</v>
      </c>
      <c r="F144" s="102">
        <v>980</v>
      </c>
      <c r="G144" s="103">
        <v>980</v>
      </c>
    </row>
    <row r="145" spans="4:7" ht="30.75" customHeight="1">
      <c r="D145" s="107" t="s">
        <v>1614</v>
      </c>
      <c r="E145" s="101" t="s">
        <v>56</v>
      </c>
      <c r="F145" s="102">
        <v>774</v>
      </c>
      <c r="G145" s="103">
        <v>774</v>
      </c>
    </row>
    <row r="146" spans="4:7" ht="30.75" customHeight="1">
      <c r="D146" s="107" t="s">
        <v>1615</v>
      </c>
      <c r="E146" s="101" t="s">
        <v>56</v>
      </c>
      <c r="F146" s="102"/>
      <c r="G146" s="103"/>
    </row>
    <row r="147" spans="4:7" ht="30.75" customHeight="1">
      <c r="D147" s="107" t="s">
        <v>1616</v>
      </c>
      <c r="E147" s="101" t="s">
        <v>56</v>
      </c>
      <c r="F147" s="102">
        <v>1000</v>
      </c>
      <c r="G147" s="103">
        <v>1000</v>
      </c>
    </row>
    <row r="148" spans="4:7" ht="30.75" customHeight="1">
      <c r="D148" s="107" t="s">
        <v>1617</v>
      </c>
      <c r="E148" s="101" t="s">
        <v>56</v>
      </c>
      <c r="F148" s="102">
        <v>2500</v>
      </c>
      <c r="G148" s="103">
        <v>2500</v>
      </c>
    </row>
    <row r="149" spans="4:7" ht="30.75" customHeight="1">
      <c r="D149" s="107" t="s">
        <v>1618</v>
      </c>
      <c r="E149" s="101" t="s">
        <v>56</v>
      </c>
      <c r="F149" s="102">
        <v>3000</v>
      </c>
      <c r="G149" s="103">
        <v>3000</v>
      </c>
    </row>
    <row r="150" spans="4:7" ht="30.75" customHeight="1">
      <c r="D150" s="107" t="s">
        <v>1619</v>
      </c>
      <c r="E150" s="101" t="s">
        <v>56</v>
      </c>
      <c r="F150" s="102">
        <v>81375</v>
      </c>
      <c r="G150" s="103">
        <v>81375</v>
      </c>
    </row>
    <row r="151" spans="4:7" ht="30.75" customHeight="1">
      <c r="D151" s="107" t="s">
        <v>2965</v>
      </c>
      <c r="E151" s="101" t="s">
        <v>56</v>
      </c>
      <c r="F151" s="102">
        <v>225034</v>
      </c>
      <c r="G151" s="103">
        <v>225034</v>
      </c>
    </row>
    <row r="152" spans="4:7" ht="30.75" customHeight="1">
      <c r="D152" s="107" t="s">
        <v>2966</v>
      </c>
      <c r="E152" s="101" t="s">
        <v>56</v>
      </c>
      <c r="F152" s="102">
        <v>11685</v>
      </c>
      <c r="G152" s="103">
        <v>11685</v>
      </c>
    </row>
    <row r="153" spans="4:7" ht="30.75" customHeight="1">
      <c r="D153" s="107" t="s">
        <v>2967</v>
      </c>
      <c r="E153" s="101" t="s">
        <v>56</v>
      </c>
      <c r="F153" s="102">
        <f>SUBTOTAL(9,F154:F177)</f>
        <v>53241</v>
      </c>
      <c r="G153" s="102">
        <f>SUBTOTAL(9,G154:G177)</f>
        <v>53241</v>
      </c>
    </row>
    <row r="154" spans="4:7" ht="30.75" customHeight="1">
      <c r="D154" s="107" t="s">
        <v>105</v>
      </c>
      <c r="E154" s="101" t="s">
        <v>56</v>
      </c>
      <c r="F154" s="102">
        <v>3000</v>
      </c>
      <c r="G154" s="103">
        <v>3000</v>
      </c>
    </row>
    <row r="155" spans="4:7" ht="30.75" customHeight="1">
      <c r="D155" s="107" t="s">
        <v>1573</v>
      </c>
      <c r="E155" s="101" t="s">
        <v>56</v>
      </c>
      <c r="F155" s="102">
        <v>3000</v>
      </c>
      <c r="G155" s="103">
        <v>3000</v>
      </c>
    </row>
    <row r="156" spans="4:7" ht="30.75" customHeight="1">
      <c r="D156" s="107" t="s">
        <v>104</v>
      </c>
      <c r="E156" s="101" t="s">
        <v>56</v>
      </c>
      <c r="F156" s="102">
        <v>4000</v>
      </c>
      <c r="G156" s="103">
        <v>4000</v>
      </c>
    </row>
    <row r="157" spans="4:7" ht="30.75" customHeight="1">
      <c r="D157" s="107" t="s">
        <v>1574</v>
      </c>
      <c r="E157" s="101" t="s">
        <v>56</v>
      </c>
      <c r="F157" s="102">
        <v>3500</v>
      </c>
      <c r="G157" s="103">
        <v>3500</v>
      </c>
    </row>
    <row r="158" spans="4:7" ht="30.75" customHeight="1">
      <c r="D158" s="107" t="s">
        <v>107</v>
      </c>
      <c r="E158" s="101" t="s">
        <v>56</v>
      </c>
      <c r="F158" s="102">
        <v>10000</v>
      </c>
      <c r="G158" s="103">
        <v>10000</v>
      </c>
    </row>
    <row r="159" spans="4:7" ht="30.75" customHeight="1">
      <c r="D159" s="107" t="s">
        <v>1576</v>
      </c>
      <c r="E159" s="101" t="s">
        <v>56</v>
      </c>
      <c r="F159" s="102">
        <v>1500</v>
      </c>
      <c r="G159" s="103">
        <v>1500</v>
      </c>
    </row>
    <row r="160" spans="4:7" ht="30.75" customHeight="1">
      <c r="D160" s="107" t="s">
        <v>1572</v>
      </c>
      <c r="E160" s="101" t="s">
        <v>56</v>
      </c>
      <c r="F160" s="102">
        <v>3500</v>
      </c>
      <c r="G160" s="103">
        <v>3500</v>
      </c>
    </row>
    <row r="161" spans="4:7" ht="30.75" customHeight="1">
      <c r="D161" s="107" t="s">
        <v>108</v>
      </c>
      <c r="E161" s="101" t="s">
        <v>56</v>
      </c>
      <c r="F161" s="102">
        <v>2500</v>
      </c>
      <c r="G161" s="103">
        <v>2500</v>
      </c>
    </row>
    <row r="162" spans="4:7" ht="30.75" customHeight="1">
      <c r="D162" s="107" t="s">
        <v>1575</v>
      </c>
      <c r="E162" s="101" t="s">
        <v>56</v>
      </c>
      <c r="F162" s="102">
        <v>2500</v>
      </c>
      <c r="G162" s="103">
        <v>2500</v>
      </c>
    </row>
    <row r="163" spans="4:7" ht="30.75" customHeight="1">
      <c r="D163" s="107" t="s">
        <v>1577</v>
      </c>
      <c r="E163" s="101" t="s">
        <v>56</v>
      </c>
      <c r="F163" s="102">
        <v>2495</v>
      </c>
      <c r="G163" s="103">
        <v>2495</v>
      </c>
    </row>
    <row r="164" spans="4:7" ht="30.75" customHeight="1">
      <c r="D164" s="107" t="s">
        <v>109</v>
      </c>
      <c r="E164" s="101" t="s">
        <v>56</v>
      </c>
      <c r="F164" s="102"/>
      <c r="G164" s="103"/>
    </row>
    <row r="165" spans="4:7" ht="30.75" customHeight="1">
      <c r="D165" s="107" t="s">
        <v>110</v>
      </c>
      <c r="E165" s="101" t="s">
        <v>56</v>
      </c>
      <c r="F165" s="102">
        <v>1380</v>
      </c>
      <c r="G165" s="103">
        <v>1380</v>
      </c>
    </row>
    <row r="166" spans="4:7" ht="30.75" customHeight="1">
      <c r="D166" s="107" t="s">
        <v>1621</v>
      </c>
      <c r="E166" s="101" t="s">
        <v>56</v>
      </c>
      <c r="F166" s="102">
        <v>3483</v>
      </c>
      <c r="G166" s="103">
        <v>3483</v>
      </c>
    </row>
    <row r="167" spans="4:7" ht="30.75" customHeight="1">
      <c r="D167" s="107" t="s">
        <v>1603</v>
      </c>
      <c r="E167" s="101" t="s">
        <v>56</v>
      </c>
      <c r="F167" s="102">
        <v>1999</v>
      </c>
      <c r="G167" s="103">
        <v>1999</v>
      </c>
    </row>
    <row r="168" spans="4:7" ht="30.75" customHeight="1">
      <c r="D168" s="107" t="s">
        <v>1622</v>
      </c>
      <c r="E168" s="101" t="s">
        <v>56</v>
      </c>
      <c r="F168" s="102">
        <v>1900</v>
      </c>
      <c r="G168" s="103">
        <v>1900</v>
      </c>
    </row>
    <row r="169" spans="4:7" ht="30.75" customHeight="1">
      <c r="D169" s="107" t="s">
        <v>1602</v>
      </c>
      <c r="E169" s="101" t="s">
        <v>56</v>
      </c>
      <c r="F169" s="102"/>
      <c r="G169" s="103"/>
    </row>
    <row r="170" spans="4:7" ht="30.75" customHeight="1">
      <c r="D170" s="107" t="s">
        <v>1579</v>
      </c>
      <c r="E170" s="101" t="s">
        <v>56</v>
      </c>
      <c r="F170" s="102">
        <v>1500</v>
      </c>
      <c r="G170" s="103">
        <v>1500</v>
      </c>
    </row>
    <row r="171" spans="4:7" ht="30.75" customHeight="1">
      <c r="D171" s="107" t="s">
        <v>2955</v>
      </c>
      <c r="E171" s="101" t="s">
        <v>56</v>
      </c>
      <c r="F171" s="102">
        <v>2000</v>
      </c>
      <c r="G171" s="103">
        <v>2000</v>
      </c>
    </row>
    <row r="172" spans="4:7" ht="30.75" customHeight="1">
      <c r="D172" s="107" t="s">
        <v>2968</v>
      </c>
      <c r="E172" s="101" t="s">
        <v>56</v>
      </c>
      <c r="F172" s="102"/>
      <c r="G172" s="103"/>
    </row>
    <row r="173" spans="4:7" ht="30.75" customHeight="1">
      <c r="D173" s="107" t="s">
        <v>106</v>
      </c>
      <c r="E173" s="101" t="s">
        <v>56</v>
      </c>
      <c r="F173" s="102"/>
      <c r="G173" s="103"/>
    </row>
    <row r="174" spans="4:7" ht="30.75" customHeight="1">
      <c r="D174" s="107" t="s">
        <v>1580</v>
      </c>
      <c r="E174" s="101" t="s">
        <v>56</v>
      </c>
      <c r="F174" s="102"/>
      <c r="G174" s="103"/>
    </row>
    <row r="175" spans="4:7" ht="30.75" customHeight="1">
      <c r="D175" s="107" t="s">
        <v>1605</v>
      </c>
      <c r="E175" s="101" t="s">
        <v>56</v>
      </c>
      <c r="F175" s="102"/>
      <c r="G175" s="103"/>
    </row>
    <row r="176" spans="4:7" ht="30.75" customHeight="1">
      <c r="D176" s="107" t="s">
        <v>1606</v>
      </c>
      <c r="E176" s="101" t="s">
        <v>56</v>
      </c>
      <c r="F176" s="102"/>
      <c r="G176" s="103"/>
    </row>
    <row r="177" spans="4:7" ht="30.75" customHeight="1">
      <c r="D177" s="107" t="s">
        <v>2969</v>
      </c>
      <c r="E177" s="101" t="s">
        <v>56</v>
      </c>
      <c r="F177" s="102">
        <v>4984</v>
      </c>
      <c r="G177" s="103">
        <v>4984</v>
      </c>
    </row>
    <row r="178" spans="4:7" ht="30.75" customHeight="1">
      <c r="D178" s="107" t="s">
        <v>2970</v>
      </c>
      <c r="E178" s="101" t="s">
        <v>56</v>
      </c>
      <c r="F178" s="102">
        <v>27000</v>
      </c>
      <c r="G178" s="103">
        <v>27000</v>
      </c>
    </row>
    <row r="179" spans="4:7" ht="30.75" customHeight="1">
      <c r="D179" s="107" t="s">
        <v>2971</v>
      </c>
      <c r="E179" s="101" t="s">
        <v>56</v>
      </c>
      <c r="F179" s="102">
        <v>9030</v>
      </c>
      <c r="G179" s="103">
        <v>9030</v>
      </c>
    </row>
    <row r="180" spans="4:7" ht="30.75" customHeight="1">
      <c r="D180" s="107" t="s">
        <v>1620</v>
      </c>
      <c r="E180" s="101" t="s">
        <v>56</v>
      </c>
      <c r="F180" s="102">
        <v>12706</v>
      </c>
      <c r="G180" s="103">
        <v>12706</v>
      </c>
    </row>
    <row r="181" spans="4:7" ht="30.75" customHeight="1">
      <c r="D181" s="107" t="s">
        <v>112</v>
      </c>
      <c r="E181" s="101" t="s">
        <v>92</v>
      </c>
      <c r="F181" s="102">
        <v>42238</v>
      </c>
      <c r="G181" s="103">
        <v>42238</v>
      </c>
    </row>
    <row r="182" spans="4:7" ht="30.75" customHeight="1">
      <c r="D182" s="107" t="s">
        <v>113</v>
      </c>
      <c r="E182" s="101" t="s">
        <v>92</v>
      </c>
      <c r="F182" s="102">
        <v>12177</v>
      </c>
      <c r="G182" s="103">
        <v>12177</v>
      </c>
    </row>
    <row r="183" spans="4:7" ht="30.75" customHeight="1">
      <c r="D183" s="107" t="s">
        <v>2972</v>
      </c>
      <c r="E183" s="101" t="s">
        <v>92</v>
      </c>
      <c r="F183" s="102">
        <v>9863</v>
      </c>
      <c r="G183" s="103">
        <v>9863</v>
      </c>
    </row>
    <row r="184" spans="4:7" ht="30.75" customHeight="1">
      <c r="D184" s="107" t="s">
        <v>1623</v>
      </c>
      <c r="E184" s="101" t="s">
        <v>92</v>
      </c>
      <c r="F184" s="102">
        <v>45310</v>
      </c>
      <c r="G184" s="103">
        <v>45310</v>
      </c>
    </row>
    <row r="185" spans="4:7" ht="30.75" customHeight="1">
      <c r="D185" s="107" t="s">
        <v>114</v>
      </c>
      <c r="E185" s="101" t="s">
        <v>72</v>
      </c>
      <c r="F185" s="102">
        <v>2700</v>
      </c>
      <c r="G185" s="103">
        <v>3000</v>
      </c>
    </row>
    <row r="186" spans="4:7" ht="30.75" customHeight="1">
      <c r="D186" s="107" t="s">
        <v>115</v>
      </c>
      <c r="E186" s="101" t="s">
        <v>72</v>
      </c>
      <c r="F186" s="102">
        <v>8000</v>
      </c>
      <c r="G186" s="103">
        <v>8600</v>
      </c>
    </row>
    <row r="187" spans="4:7" ht="30.75" customHeight="1">
      <c r="D187" s="107" t="s">
        <v>1624</v>
      </c>
      <c r="E187" s="101" t="s">
        <v>2973</v>
      </c>
      <c r="F187" s="102">
        <v>229385</v>
      </c>
      <c r="G187" s="103">
        <v>229385</v>
      </c>
    </row>
    <row r="188" spans="4:7" ht="30.75" customHeight="1">
      <c r="D188" s="107" t="s">
        <v>116</v>
      </c>
      <c r="E188" s="101" t="s">
        <v>92</v>
      </c>
      <c r="F188" s="102">
        <v>24463</v>
      </c>
      <c r="G188" s="103">
        <v>24463</v>
      </c>
    </row>
    <row r="189" spans="4:7" ht="30.75" customHeight="1">
      <c r="D189" s="107" t="s">
        <v>1625</v>
      </c>
      <c r="E189" s="101" t="s">
        <v>2974</v>
      </c>
      <c r="F189" s="102">
        <v>8500</v>
      </c>
      <c r="G189" s="103">
        <v>8500</v>
      </c>
    </row>
    <row r="190" spans="4:7" ht="30.75" customHeight="1">
      <c r="D190" s="107" t="s">
        <v>2975</v>
      </c>
      <c r="E190" s="101" t="s">
        <v>1647</v>
      </c>
      <c r="F190" s="102">
        <v>35133</v>
      </c>
      <c r="G190" s="103">
        <v>35133</v>
      </c>
    </row>
    <row r="191" spans="4:7" ht="30.75" customHeight="1">
      <c r="D191" s="107" t="s">
        <v>2976</v>
      </c>
      <c r="E191" s="101" t="s">
        <v>1647</v>
      </c>
      <c r="F191" s="102">
        <v>25000</v>
      </c>
      <c r="G191" s="103">
        <v>25000</v>
      </c>
    </row>
    <row r="192" spans="4:7" ht="30.75" customHeight="1">
      <c r="D192" s="107" t="s">
        <v>2977</v>
      </c>
      <c r="E192" s="101" t="s">
        <v>1647</v>
      </c>
      <c r="F192" s="102">
        <v>45885</v>
      </c>
      <c r="G192" s="103">
        <v>45885</v>
      </c>
    </row>
    <row r="193" spans="4:7" ht="30.75" customHeight="1">
      <c r="D193" s="107" t="s">
        <v>89</v>
      </c>
      <c r="E193" s="101" t="s">
        <v>1253</v>
      </c>
      <c r="F193" s="102">
        <f>SUBTOTAL(9,F194)</f>
        <v>33515</v>
      </c>
      <c r="G193" s="102">
        <f>SUBTOTAL(9,G194)</f>
        <v>67030</v>
      </c>
    </row>
    <row r="194" spans="4:7" ht="30.75" customHeight="1">
      <c r="D194" s="107" t="s">
        <v>90</v>
      </c>
      <c r="E194" s="101" t="s">
        <v>2978</v>
      </c>
      <c r="F194" s="102">
        <v>33515</v>
      </c>
      <c r="G194" s="103">
        <v>67030</v>
      </c>
    </row>
    <row r="195" spans="4:7" ht="30.75" customHeight="1">
      <c r="D195" s="107" t="s">
        <v>2979</v>
      </c>
      <c r="E195" s="101" t="s">
        <v>2980</v>
      </c>
      <c r="F195" s="102">
        <v>4140</v>
      </c>
      <c r="G195" s="103">
        <v>4140</v>
      </c>
    </row>
    <row r="196" spans="4:7" ht="30.75" customHeight="1">
      <c r="D196" s="107" t="s">
        <v>127</v>
      </c>
      <c r="E196" s="101" t="s">
        <v>2981</v>
      </c>
      <c r="F196" s="102">
        <v>9500</v>
      </c>
      <c r="G196" s="103">
        <v>19000</v>
      </c>
    </row>
    <row r="197" spans="4:7" ht="30.75" customHeight="1">
      <c r="D197" s="107" t="s">
        <v>2982</v>
      </c>
      <c r="E197" s="101" t="s">
        <v>2983</v>
      </c>
      <c r="F197" s="102">
        <v>3118</v>
      </c>
      <c r="G197" s="103">
        <v>3118</v>
      </c>
    </row>
    <row r="198" spans="4:7" ht="30.75" customHeight="1">
      <c r="D198" s="107" t="s">
        <v>128</v>
      </c>
      <c r="E198" s="101" t="s">
        <v>2984</v>
      </c>
      <c r="F198" s="102">
        <v>63375</v>
      </c>
      <c r="G198" s="103">
        <v>63375</v>
      </c>
    </row>
    <row r="199" spans="4:7" ht="30.75" customHeight="1">
      <c r="D199" s="107" t="s">
        <v>129</v>
      </c>
      <c r="E199" s="101" t="s">
        <v>130</v>
      </c>
      <c r="F199" s="102">
        <v>13140</v>
      </c>
      <c r="G199" s="103">
        <v>13140</v>
      </c>
    </row>
    <row r="200" spans="4:7" ht="30.75" customHeight="1">
      <c r="D200" s="107" t="s">
        <v>131</v>
      </c>
      <c r="E200" s="101" t="s">
        <v>132</v>
      </c>
      <c r="F200" s="102">
        <v>89804</v>
      </c>
      <c r="G200" s="103">
        <v>89804</v>
      </c>
    </row>
    <row r="201" spans="4:7" ht="30.75" customHeight="1">
      <c r="D201" s="107" t="s">
        <v>134</v>
      </c>
      <c r="E201" s="101" t="s">
        <v>2985</v>
      </c>
      <c r="F201" s="102">
        <v>19542</v>
      </c>
      <c r="G201" s="103">
        <v>39084</v>
      </c>
    </row>
    <row r="202" spans="4:7" ht="30.75" customHeight="1">
      <c r="D202" s="107" t="s">
        <v>135</v>
      </c>
      <c r="E202" s="101" t="s">
        <v>2986</v>
      </c>
      <c r="F202" s="102">
        <v>16200</v>
      </c>
      <c r="G202" s="103">
        <v>54000</v>
      </c>
    </row>
    <row r="203" spans="4:7" ht="30.75" customHeight="1">
      <c r="D203" s="107" t="s">
        <v>137</v>
      </c>
      <c r="E203" s="101" t="s">
        <v>2987</v>
      </c>
      <c r="F203" s="102">
        <v>12844</v>
      </c>
      <c r="G203" s="103">
        <v>192651</v>
      </c>
    </row>
    <row r="204" spans="4:7" ht="30.75" customHeight="1">
      <c r="D204" s="107" t="s">
        <v>138</v>
      </c>
      <c r="E204" s="101" t="s">
        <v>2988</v>
      </c>
      <c r="F204" s="102">
        <v>55745</v>
      </c>
      <c r="G204" s="103">
        <v>111490</v>
      </c>
    </row>
    <row r="205" spans="4:7" ht="30.75" customHeight="1">
      <c r="D205" s="107" t="s">
        <v>1628</v>
      </c>
      <c r="E205" s="101" t="s">
        <v>2989</v>
      </c>
      <c r="F205" s="102">
        <v>66964</v>
      </c>
      <c r="G205" s="103">
        <v>66964</v>
      </c>
    </row>
    <row r="206" spans="4:7" ht="30.75" customHeight="1">
      <c r="D206" s="107" t="s">
        <v>133</v>
      </c>
      <c r="E206" s="101" t="s">
        <v>2990</v>
      </c>
      <c r="F206" s="102">
        <v>38823</v>
      </c>
      <c r="G206" s="103">
        <v>110767</v>
      </c>
    </row>
    <row r="207" spans="4:7" ht="30.75" customHeight="1">
      <c r="D207" s="107" t="s">
        <v>139</v>
      </c>
      <c r="E207" s="101" t="s">
        <v>1649</v>
      </c>
      <c r="F207" s="102">
        <v>11388</v>
      </c>
      <c r="G207" s="103">
        <v>12783.1</v>
      </c>
    </row>
    <row r="208" spans="4:7" ht="30.75" customHeight="1">
      <c r="D208" s="107" t="s">
        <v>2991</v>
      </c>
      <c r="E208" s="101" t="s">
        <v>2989</v>
      </c>
      <c r="F208" s="102">
        <v>25000</v>
      </c>
      <c r="G208" s="103">
        <v>56409</v>
      </c>
    </row>
    <row r="209" spans="4:7" ht="30.75" customHeight="1">
      <c r="D209" s="107" t="s">
        <v>1629</v>
      </c>
      <c r="E209" s="101" t="s">
        <v>1650</v>
      </c>
      <c r="F209" s="102">
        <v>10000</v>
      </c>
      <c r="G209" s="103">
        <v>10000</v>
      </c>
    </row>
    <row r="210" spans="4:7" ht="30.75" customHeight="1">
      <c r="D210" s="107" t="s">
        <v>140</v>
      </c>
      <c r="E210" s="101" t="s">
        <v>2992</v>
      </c>
      <c r="F210" s="102">
        <v>545723.2</v>
      </c>
      <c r="G210" s="103">
        <v>1268821.5</v>
      </c>
    </row>
    <row r="211" spans="4:7" ht="30.75" customHeight="1">
      <c r="D211" s="107" t="s">
        <v>1630</v>
      </c>
      <c r="E211" s="101" t="s">
        <v>2993</v>
      </c>
      <c r="F211" s="102">
        <v>23651</v>
      </c>
      <c r="G211" s="103">
        <v>78344.4</v>
      </c>
    </row>
    <row r="212" spans="4:7" ht="30.75" customHeight="1">
      <c r="D212" s="107" t="s">
        <v>2994</v>
      </c>
      <c r="E212" s="101" t="s">
        <v>2995</v>
      </c>
      <c r="F212" s="102">
        <v>23003.2</v>
      </c>
      <c r="G212" s="103">
        <v>28796</v>
      </c>
    </row>
    <row r="213" spans="4:7" ht="30.75" customHeight="1">
      <c r="D213" s="107" t="s">
        <v>1631</v>
      </c>
      <c r="E213" s="101" t="s">
        <v>2996</v>
      </c>
      <c r="F213" s="102">
        <v>32004</v>
      </c>
      <c r="G213" s="103">
        <v>45720</v>
      </c>
    </row>
    <row r="214" spans="4:7" ht="30.75" customHeight="1">
      <c r="D214" s="107" t="s">
        <v>141</v>
      </c>
      <c r="E214" s="101" t="s">
        <v>142</v>
      </c>
      <c r="F214" s="102">
        <v>114000</v>
      </c>
      <c r="G214" s="103">
        <v>228000</v>
      </c>
    </row>
    <row r="215" spans="4:7" ht="30.75" customHeight="1">
      <c r="D215" s="107" t="s">
        <v>2997</v>
      </c>
      <c r="E215" s="101" t="s">
        <v>142</v>
      </c>
      <c r="F215" s="102">
        <v>186763</v>
      </c>
      <c r="G215" s="103">
        <v>373526</v>
      </c>
    </row>
    <row r="216" spans="4:7" ht="30.75" customHeight="1">
      <c r="D216" s="107" t="s">
        <v>143</v>
      </c>
      <c r="E216" s="101" t="s">
        <v>2998</v>
      </c>
      <c r="F216" s="102">
        <v>320680</v>
      </c>
      <c r="G216" s="103">
        <v>2993018</v>
      </c>
    </row>
    <row r="217" spans="4:7" ht="30.75" customHeight="1">
      <c r="D217" s="107" t="s">
        <v>144</v>
      </c>
      <c r="E217" s="101" t="s">
        <v>2999</v>
      </c>
      <c r="F217" s="102">
        <v>94789.8</v>
      </c>
      <c r="G217" s="103">
        <v>105322</v>
      </c>
    </row>
    <row r="218" spans="4:7" ht="30.75" customHeight="1">
      <c r="D218" s="107" t="s">
        <v>1632</v>
      </c>
      <c r="E218" s="101" t="s">
        <v>3000</v>
      </c>
      <c r="F218" s="102">
        <v>8000</v>
      </c>
      <c r="G218" s="103">
        <v>9000</v>
      </c>
    </row>
    <row r="219" spans="4:7" ht="30.75" customHeight="1">
      <c r="D219" s="107" t="s">
        <v>1633</v>
      </c>
      <c r="E219" s="101" t="s">
        <v>3001</v>
      </c>
      <c r="F219" s="102">
        <v>12000</v>
      </c>
      <c r="G219" s="103">
        <v>24000</v>
      </c>
    </row>
    <row r="220" spans="4:7" ht="30.75" customHeight="1">
      <c r="D220" s="107" t="s">
        <v>1634</v>
      </c>
      <c r="E220" s="101" t="s">
        <v>2999</v>
      </c>
      <c r="F220" s="102">
        <v>20000</v>
      </c>
      <c r="G220" s="103">
        <v>40000</v>
      </c>
    </row>
    <row r="221" spans="4:7" ht="30.75" customHeight="1">
      <c r="D221" s="107" t="s">
        <v>3002</v>
      </c>
      <c r="E221" s="101" t="s">
        <v>3003</v>
      </c>
      <c r="F221" s="102">
        <v>4500</v>
      </c>
      <c r="G221" s="103">
        <v>15000</v>
      </c>
    </row>
    <row r="222" spans="4:7" ht="30.75" customHeight="1">
      <c r="D222" s="107" t="s">
        <v>117</v>
      </c>
      <c r="E222" s="101" t="s">
        <v>118</v>
      </c>
      <c r="F222" s="102">
        <v>25427</v>
      </c>
      <c r="G222" s="103">
        <v>25427</v>
      </c>
    </row>
    <row r="223" spans="4:7" ht="30.75" customHeight="1">
      <c r="D223" s="107" t="s">
        <v>3004</v>
      </c>
      <c r="E223" s="101" t="s">
        <v>119</v>
      </c>
      <c r="F223" s="102">
        <v>4125</v>
      </c>
      <c r="G223" s="103">
        <v>5475</v>
      </c>
    </row>
    <row r="224" spans="4:7" ht="30.75" customHeight="1">
      <c r="D224" s="107" t="s">
        <v>120</v>
      </c>
      <c r="E224" s="101" t="s">
        <v>121</v>
      </c>
      <c r="F224" s="102">
        <v>5000</v>
      </c>
      <c r="G224" s="103">
        <v>5550</v>
      </c>
    </row>
    <row r="225" spans="4:7" ht="30.75" customHeight="1">
      <c r="D225" s="107" t="s">
        <v>122</v>
      </c>
      <c r="E225" s="101" t="s">
        <v>123</v>
      </c>
      <c r="F225" s="102">
        <v>3000</v>
      </c>
      <c r="G225" s="103">
        <v>3300</v>
      </c>
    </row>
    <row r="226" spans="4:7" ht="30.75" customHeight="1">
      <c r="D226" s="107" t="s">
        <v>124</v>
      </c>
      <c r="E226" s="101" t="s">
        <v>125</v>
      </c>
      <c r="F226" s="102">
        <v>3000</v>
      </c>
      <c r="G226" s="103">
        <v>3500</v>
      </c>
    </row>
    <row r="227" spans="4:7" ht="30.75" customHeight="1">
      <c r="D227" s="107" t="s">
        <v>126</v>
      </c>
      <c r="E227" s="101" t="s">
        <v>3005</v>
      </c>
      <c r="F227" s="102">
        <v>14817</v>
      </c>
      <c r="G227" s="103">
        <v>14817</v>
      </c>
    </row>
    <row r="228" spans="4:7" ht="30.75" customHeight="1">
      <c r="D228" s="107" t="s">
        <v>1635</v>
      </c>
      <c r="E228" s="101"/>
      <c r="F228" s="102">
        <f>SUBTOTAL(9,F229:F230)</f>
        <v>1863</v>
      </c>
      <c r="G228" s="102">
        <f>SUBTOTAL(9,G229:G230)</f>
        <v>1863</v>
      </c>
    </row>
    <row r="229" spans="4:7" ht="30.75" customHeight="1">
      <c r="D229" s="107" t="s">
        <v>1636</v>
      </c>
      <c r="E229" s="101" t="s">
        <v>57</v>
      </c>
      <c r="F229" s="102">
        <v>998</v>
      </c>
      <c r="G229" s="103">
        <v>998</v>
      </c>
    </row>
    <row r="230" spans="4:7" ht="30.75" customHeight="1">
      <c r="D230" s="107" t="s">
        <v>1637</v>
      </c>
      <c r="E230" s="101" t="s">
        <v>1651</v>
      </c>
      <c r="F230" s="102">
        <v>865</v>
      </c>
      <c r="G230" s="103">
        <v>865</v>
      </c>
    </row>
    <row r="231" spans="4:7" ht="30.75" customHeight="1">
      <c r="D231" s="107" t="s">
        <v>1635</v>
      </c>
      <c r="E231" s="101"/>
      <c r="F231" s="177">
        <f>SUBTOTAL(9,F232:F233)</f>
        <v>310</v>
      </c>
      <c r="G231" s="177">
        <f>SUBTOTAL(9,G232:G233)</f>
        <v>310</v>
      </c>
    </row>
    <row r="232" spans="4:7" ht="30.75" customHeight="1">
      <c r="D232" s="107" t="s">
        <v>1638</v>
      </c>
      <c r="E232" s="101" t="s">
        <v>1652</v>
      </c>
      <c r="F232" s="177">
        <v>181</v>
      </c>
      <c r="G232" s="178">
        <v>181</v>
      </c>
    </row>
    <row r="233" spans="4:7" ht="30.75" customHeight="1">
      <c r="D233" s="107" t="s">
        <v>1639</v>
      </c>
      <c r="E233" s="101" t="s">
        <v>1653</v>
      </c>
      <c r="F233" s="177">
        <v>129</v>
      </c>
      <c r="G233" s="178">
        <v>129</v>
      </c>
    </row>
    <row r="234" spans="4:7" ht="30.75" customHeight="1">
      <c r="D234" s="107" t="s">
        <v>3006</v>
      </c>
      <c r="E234" s="101" t="s">
        <v>3007</v>
      </c>
      <c r="F234" s="102">
        <v>18318</v>
      </c>
      <c r="G234" s="103">
        <v>36636</v>
      </c>
    </row>
    <row r="235" spans="4:7" ht="30.75" customHeight="1">
      <c r="D235" s="107" t="s">
        <v>3008</v>
      </c>
      <c r="E235" s="101" t="s">
        <v>3009</v>
      </c>
      <c r="F235" s="102">
        <v>11966</v>
      </c>
      <c r="G235" s="103">
        <v>23932</v>
      </c>
    </row>
    <row r="236" spans="4:7" ht="30.75" customHeight="1">
      <c r="D236" s="170" t="s">
        <v>3010</v>
      </c>
      <c r="E236" s="171" t="s">
        <v>3011</v>
      </c>
      <c r="F236" s="172">
        <v>3000</v>
      </c>
      <c r="G236" s="173">
        <v>3000</v>
      </c>
    </row>
    <row r="237" spans="4:7" ht="27">
      <c r="D237" s="174" t="s">
        <v>1626</v>
      </c>
      <c r="E237" s="176" t="s">
        <v>1648</v>
      </c>
      <c r="F237" s="179">
        <v>6000</v>
      </c>
      <c r="G237" s="180">
        <v>7000</v>
      </c>
    </row>
    <row r="238" spans="4:7" ht="27">
      <c r="D238" s="175" t="s">
        <v>1627</v>
      </c>
      <c r="E238" s="176" t="s">
        <v>3012</v>
      </c>
      <c r="F238" s="181">
        <v>116400</v>
      </c>
      <c r="G238" s="180">
        <v>123378</v>
      </c>
    </row>
  </sheetData>
  <sheetProtection/>
  <autoFilter ref="D4:G121"/>
  <mergeCells count="1">
    <mergeCell ref="D2:G2"/>
  </mergeCells>
  <printOptions/>
  <pageMargins left="0.7086614173228347" right="0.7086614173228347" top="0.7480314960629921" bottom="0.5511811023622047" header="0.31496062992125984" footer="0.31496062992125984"/>
  <pageSetup fitToHeight="0" fitToWidth="1" horizontalDpi="300" verticalDpi="300" orientation="portrait" paperSize="9" scale="86" r:id="rId1"/>
  <rowBreaks count="2" manualBreakCount="2">
    <brk id="36" min="3" max="6" man="1"/>
    <brk id="70" min="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SheetLayoutView="100" zoomScalePageLayoutView="0" workbookViewId="0" topLeftCell="D1">
      <pane ySplit="4" topLeftCell="A5" activePane="bottomLeft" state="frozen"/>
      <selection pane="topLeft" activeCell="D1" sqref="D1"/>
      <selection pane="bottomLeft" activeCell="E29" sqref="E29"/>
    </sheetView>
  </sheetViews>
  <sheetFormatPr defaultColWidth="9.140625" defaultRowHeight="15"/>
  <cols>
    <col min="1" max="1" width="5.00390625" style="16" hidden="1" customWidth="1"/>
    <col min="2" max="2" width="15.421875" style="16" hidden="1" customWidth="1"/>
    <col min="3" max="3" width="19.00390625" style="16" hidden="1" customWidth="1"/>
    <col min="4" max="4" width="47.00390625" style="24" customWidth="1"/>
    <col min="5" max="5" width="14.00390625" style="16" customWidth="1"/>
    <col min="6" max="6" width="34.7109375" style="17" customWidth="1"/>
    <col min="7" max="7" width="10.421875" style="18" customWidth="1"/>
    <col min="8" max="8" width="10.421875" style="19" customWidth="1"/>
    <col min="9" max="9" width="9.00390625" style="6" customWidth="1"/>
    <col min="10" max="10" width="13.00390625" style="6" bestFit="1" customWidth="1"/>
    <col min="11" max="16384" width="9.00390625" style="6" customWidth="1"/>
  </cols>
  <sheetData>
    <row r="1" ht="19.5" customHeight="1">
      <c r="D1" s="32" t="s">
        <v>37</v>
      </c>
    </row>
    <row r="2" spans="4:8" ht="24" customHeight="1">
      <c r="D2" s="251" t="s">
        <v>3013</v>
      </c>
      <c r="E2" s="251"/>
      <c r="F2" s="251"/>
      <c r="G2" s="251"/>
      <c r="H2" s="251"/>
    </row>
    <row r="3" spans="1:8" s="20" customFormat="1" ht="18.75" customHeight="1">
      <c r="A3" s="3"/>
      <c r="B3" s="3"/>
      <c r="C3" s="3"/>
      <c r="D3" s="7"/>
      <c r="E3" s="3"/>
      <c r="F3" s="4"/>
      <c r="G3" s="252" t="s">
        <v>42</v>
      </c>
      <c r="H3" s="252"/>
    </row>
    <row r="4" spans="1:8" s="21" customFormat="1" ht="29.25" customHeight="1">
      <c r="A4" s="10" t="s">
        <v>19</v>
      </c>
      <c r="B4" s="10" t="s">
        <v>20</v>
      </c>
      <c r="C4" s="77" t="s">
        <v>21</v>
      </c>
      <c r="D4" s="36" t="s">
        <v>38</v>
      </c>
      <c r="E4" s="37" t="s">
        <v>39</v>
      </c>
      <c r="F4" s="37" t="s">
        <v>8</v>
      </c>
      <c r="G4" s="38" t="s">
        <v>23</v>
      </c>
      <c r="H4" s="39" t="s">
        <v>24</v>
      </c>
    </row>
    <row r="5" spans="1:10" s="20" customFormat="1" ht="22.5" customHeight="1">
      <c r="A5" s="12" t="s">
        <v>40</v>
      </c>
      <c r="B5" s="12"/>
      <c r="C5" s="78"/>
      <c r="D5" s="109" t="s">
        <v>25</v>
      </c>
      <c r="E5" s="110"/>
      <c r="F5" s="111"/>
      <c r="G5" s="161">
        <f>SUBTOTAL(9,G6:G20)</f>
        <v>206536.8</v>
      </c>
      <c r="H5" s="162">
        <f>SUBTOTAL(9,H6:H13)</f>
        <v>115827</v>
      </c>
      <c r="J5" s="22"/>
    </row>
    <row r="6" spans="1:9" s="20" customFormat="1" ht="22.5" customHeight="1">
      <c r="A6" s="23">
        <v>3</v>
      </c>
      <c r="B6" s="12" t="s">
        <v>32</v>
      </c>
      <c r="C6" s="78" t="s">
        <v>41</v>
      </c>
      <c r="D6" s="108" t="s">
        <v>1654</v>
      </c>
      <c r="E6" s="104" t="s">
        <v>3124</v>
      </c>
      <c r="F6" s="195" t="s">
        <v>3035</v>
      </c>
      <c r="G6" s="105">
        <v>33000</v>
      </c>
      <c r="H6" s="106">
        <v>33000</v>
      </c>
      <c r="I6" s="79"/>
    </row>
    <row r="7" spans="1:9" s="20" customFormat="1" ht="22.5" customHeight="1">
      <c r="A7" s="23">
        <v>5</v>
      </c>
      <c r="B7" s="12" t="s">
        <v>32</v>
      </c>
      <c r="C7" s="78" t="s">
        <v>41</v>
      </c>
      <c r="D7" s="108" t="s">
        <v>1655</v>
      </c>
      <c r="E7" s="104"/>
      <c r="F7" s="195" t="s">
        <v>3035</v>
      </c>
      <c r="G7" s="105">
        <v>9150</v>
      </c>
      <c r="H7" s="106">
        <v>9150</v>
      </c>
      <c r="I7" s="79"/>
    </row>
    <row r="8" spans="1:9" s="20" customFormat="1" ht="22.5" customHeight="1">
      <c r="A8" s="23">
        <v>6</v>
      </c>
      <c r="B8" s="12" t="s">
        <v>32</v>
      </c>
      <c r="C8" s="78" t="s">
        <v>41</v>
      </c>
      <c r="D8" s="108" t="s">
        <v>3014</v>
      </c>
      <c r="E8" s="104"/>
      <c r="F8" s="104"/>
      <c r="G8" s="105">
        <v>0</v>
      </c>
      <c r="H8" s="106">
        <v>0</v>
      </c>
      <c r="I8" s="79"/>
    </row>
    <row r="9" spans="1:9" s="20" customFormat="1" ht="22.5" customHeight="1">
      <c r="A9" s="23">
        <v>7</v>
      </c>
      <c r="B9" s="12" t="s">
        <v>32</v>
      </c>
      <c r="C9" s="78" t="s">
        <v>41</v>
      </c>
      <c r="D9" s="108" t="s">
        <v>3015</v>
      </c>
      <c r="E9" s="104"/>
      <c r="F9" s="104" t="s">
        <v>1645</v>
      </c>
      <c r="G9" s="105">
        <v>20000</v>
      </c>
      <c r="H9" s="106">
        <v>20000</v>
      </c>
      <c r="I9" s="79"/>
    </row>
    <row r="10" spans="1:9" s="20" customFormat="1" ht="22.5" customHeight="1">
      <c r="A10" s="23">
        <v>11</v>
      </c>
      <c r="B10" s="12" t="s">
        <v>32</v>
      </c>
      <c r="C10" s="78" t="s">
        <v>41</v>
      </c>
      <c r="D10" s="108" t="s">
        <v>3016</v>
      </c>
      <c r="E10" s="104"/>
      <c r="F10" s="104" t="s">
        <v>3028</v>
      </c>
      <c r="G10" s="105">
        <v>34677</v>
      </c>
      <c r="H10" s="106">
        <v>39677</v>
      </c>
      <c r="I10" s="79"/>
    </row>
    <row r="11" spans="1:9" s="20" customFormat="1" ht="22.5" customHeight="1">
      <c r="A11" s="23">
        <v>12</v>
      </c>
      <c r="B11" s="12" t="s">
        <v>32</v>
      </c>
      <c r="C11" s="78" t="s">
        <v>41</v>
      </c>
      <c r="D11" s="108" t="s">
        <v>1656</v>
      </c>
      <c r="E11" s="104" t="s">
        <v>3124</v>
      </c>
      <c r="F11" s="104" t="s">
        <v>1666</v>
      </c>
      <c r="G11" s="105">
        <v>5000</v>
      </c>
      <c r="H11" s="106">
        <v>7000</v>
      </c>
      <c r="I11" s="80"/>
    </row>
    <row r="12" spans="1:9" s="20" customFormat="1" ht="22.5" customHeight="1">
      <c r="A12" s="23">
        <v>13</v>
      </c>
      <c r="B12" s="12" t="s">
        <v>34</v>
      </c>
      <c r="C12" s="78" t="s">
        <v>41</v>
      </c>
      <c r="D12" s="108" t="s">
        <v>1656</v>
      </c>
      <c r="E12" s="104" t="s">
        <v>3124</v>
      </c>
      <c r="F12" s="104" t="s">
        <v>3029</v>
      </c>
      <c r="G12" s="105">
        <v>2000</v>
      </c>
      <c r="H12" s="106">
        <v>2000</v>
      </c>
      <c r="I12" s="80"/>
    </row>
    <row r="13" spans="1:9" s="20" customFormat="1" ht="22.5" customHeight="1">
      <c r="A13" s="23">
        <v>14</v>
      </c>
      <c r="B13" s="12" t="s">
        <v>34</v>
      </c>
      <c r="C13" s="78" t="s">
        <v>41</v>
      </c>
      <c r="D13" s="108" t="s">
        <v>1657</v>
      </c>
      <c r="E13" s="104" t="s">
        <v>3132</v>
      </c>
      <c r="F13" s="104" t="s">
        <v>72</v>
      </c>
      <c r="G13" s="105">
        <v>5000</v>
      </c>
      <c r="H13" s="106">
        <v>5000</v>
      </c>
      <c r="I13" s="80"/>
    </row>
    <row r="14" spans="4:8" ht="22.5" customHeight="1">
      <c r="D14" s="108" t="s">
        <v>46</v>
      </c>
      <c r="E14" s="104" t="s">
        <v>3127</v>
      </c>
      <c r="F14" s="195" t="s">
        <v>3036</v>
      </c>
      <c r="G14" s="105">
        <v>35000</v>
      </c>
      <c r="H14" s="106">
        <v>35328</v>
      </c>
    </row>
    <row r="15" spans="4:8" ht="22.5" customHeight="1">
      <c r="D15" s="108" t="s">
        <v>1658</v>
      </c>
      <c r="E15" s="104"/>
      <c r="F15" s="195" t="s">
        <v>3036</v>
      </c>
      <c r="G15" s="105">
        <v>4901</v>
      </c>
      <c r="H15" s="106">
        <v>4901</v>
      </c>
    </row>
    <row r="16" spans="4:8" ht="22.5" customHeight="1">
      <c r="D16" s="108" t="s">
        <v>1659</v>
      </c>
      <c r="E16" s="104" t="s">
        <v>3125</v>
      </c>
      <c r="F16" s="104"/>
      <c r="G16" s="105">
        <v>0</v>
      </c>
      <c r="H16" s="106">
        <v>0</v>
      </c>
    </row>
    <row r="17" spans="4:8" ht="22.5" customHeight="1">
      <c r="D17" s="108" t="s">
        <v>3017</v>
      </c>
      <c r="E17" s="104"/>
      <c r="F17" s="104" t="s">
        <v>1308</v>
      </c>
      <c r="G17" s="105">
        <v>10000</v>
      </c>
      <c r="H17" s="106">
        <v>10000</v>
      </c>
    </row>
    <row r="18" spans="4:8" ht="22.5" customHeight="1">
      <c r="D18" s="108" t="s">
        <v>47</v>
      </c>
      <c r="E18" s="104" t="s">
        <v>3132</v>
      </c>
      <c r="F18" s="195" t="s">
        <v>3037</v>
      </c>
      <c r="G18" s="105">
        <v>3000</v>
      </c>
      <c r="H18" s="106">
        <v>6000</v>
      </c>
    </row>
    <row r="19" spans="4:8" ht="22.5" customHeight="1">
      <c r="D19" s="108" t="s">
        <v>49</v>
      </c>
      <c r="E19" s="104" t="s">
        <v>3131</v>
      </c>
      <c r="F19" s="104" t="s">
        <v>55</v>
      </c>
      <c r="G19" s="105">
        <v>15000</v>
      </c>
      <c r="H19" s="106">
        <v>55000</v>
      </c>
    </row>
    <row r="20" spans="4:8" ht="22.5" customHeight="1">
      <c r="D20" s="188" t="s">
        <v>3018</v>
      </c>
      <c r="E20" s="191" t="s">
        <v>3124</v>
      </c>
      <c r="F20" s="191" t="s">
        <v>2951</v>
      </c>
      <c r="G20" s="193">
        <v>29808.8</v>
      </c>
      <c r="H20" s="194">
        <v>29808.8</v>
      </c>
    </row>
    <row r="21" spans="4:8" ht="22.5" customHeight="1">
      <c r="D21" s="189" t="s">
        <v>3019</v>
      </c>
      <c r="E21" s="190"/>
      <c r="F21" s="192"/>
      <c r="G21" s="163">
        <f>SUBTOTAL(9,G22:G23)</f>
        <v>148426</v>
      </c>
      <c r="H21" s="163">
        <f>SUBTOTAL(9,H22:H23)</f>
        <v>148426</v>
      </c>
    </row>
    <row r="22" spans="4:8" ht="22.5" customHeight="1">
      <c r="D22" s="182" t="s">
        <v>3020</v>
      </c>
      <c r="E22" s="183"/>
      <c r="F22" s="184" t="s">
        <v>56</v>
      </c>
      <c r="G22" s="196">
        <v>118612</v>
      </c>
      <c r="H22" s="197">
        <v>118612</v>
      </c>
    </row>
    <row r="23" spans="4:8" ht="22.5" customHeight="1">
      <c r="D23" s="182" t="s">
        <v>1582</v>
      </c>
      <c r="E23" s="183"/>
      <c r="F23" s="184" t="s">
        <v>56</v>
      </c>
      <c r="G23" s="196">
        <v>29814</v>
      </c>
      <c r="H23" s="197">
        <v>29814</v>
      </c>
    </row>
    <row r="24" spans="4:8" ht="22.5" customHeight="1">
      <c r="D24" s="182" t="s">
        <v>50</v>
      </c>
      <c r="E24" s="183"/>
      <c r="F24" s="184" t="s">
        <v>56</v>
      </c>
      <c r="G24" s="196">
        <f>SUBTOTAL(9,G25:G26)</f>
        <v>29997</v>
      </c>
      <c r="H24" s="196">
        <f>SUBTOTAL(9,H25:H26)</f>
        <v>29997</v>
      </c>
    </row>
    <row r="25" spans="4:8" ht="22.5" customHeight="1">
      <c r="D25" s="182" t="s">
        <v>51</v>
      </c>
      <c r="E25" s="183" t="s">
        <v>3130</v>
      </c>
      <c r="F25" s="184" t="s">
        <v>56</v>
      </c>
      <c r="G25" s="196">
        <v>15000</v>
      </c>
      <c r="H25" s="197">
        <v>15000</v>
      </c>
    </row>
    <row r="26" spans="4:8" ht="22.5" customHeight="1">
      <c r="D26" s="182" t="s">
        <v>52</v>
      </c>
      <c r="E26" s="183" t="s">
        <v>3125</v>
      </c>
      <c r="F26" s="184" t="s">
        <v>56</v>
      </c>
      <c r="G26" s="196">
        <v>14997</v>
      </c>
      <c r="H26" s="197">
        <v>14997</v>
      </c>
    </row>
    <row r="27" spans="4:8" ht="22.5" customHeight="1">
      <c r="D27" s="182" t="s">
        <v>1660</v>
      </c>
      <c r="E27" s="183" t="s">
        <v>3129</v>
      </c>
      <c r="F27" s="184" t="s">
        <v>56</v>
      </c>
      <c r="G27" s="196">
        <v>889000</v>
      </c>
      <c r="H27" s="197">
        <v>889000</v>
      </c>
    </row>
    <row r="28" spans="4:8" ht="22.5" customHeight="1">
      <c r="D28" s="182" t="s">
        <v>3021</v>
      </c>
      <c r="E28" s="183"/>
      <c r="F28" s="184" t="s">
        <v>56</v>
      </c>
      <c r="G28" s="196">
        <v>10142</v>
      </c>
      <c r="H28" s="197">
        <v>10142</v>
      </c>
    </row>
    <row r="29" spans="4:8" ht="22.5" customHeight="1">
      <c r="D29" s="182" t="s">
        <v>3022</v>
      </c>
      <c r="E29" s="183" t="s">
        <v>3126</v>
      </c>
      <c r="F29" s="184" t="s">
        <v>56</v>
      </c>
      <c r="G29" s="196">
        <v>8000</v>
      </c>
      <c r="H29" s="197">
        <v>8000</v>
      </c>
    </row>
    <row r="30" spans="4:8" ht="22.5" customHeight="1">
      <c r="D30" s="182" t="s">
        <v>3023</v>
      </c>
      <c r="E30" s="183" t="s">
        <v>3127</v>
      </c>
      <c r="F30" s="184" t="s">
        <v>3031</v>
      </c>
      <c r="G30" s="196">
        <v>120000</v>
      </c>
      <c r="H30" s="197">
        <v>120000</v>
      </c>
    </row>
    <row r="31" spans="4:8" ht="22.5" customHeight="1">
      <c r="D31" s="182" t="s">
        <v>48</v>
      </c>
      <c r="E31" s="183"/>
      <c r="F31" s="184" t="s">
        <v>3032</v>
      </c>
      <c r="G31" s="196">
        <v>26840</v>
      </c>
      <c r="H31" s="197">
        <v>26840</v>
      </c>
    </row>
    <row r="32" spans="4:8" ht="22.5" customHeight="1">
      <c r="D32" s="182" t="s">
        <v>1661</v>
      </c>
      <c r="E32" s="183" t="s">
        <v>3128</v>
      </c>
      <c r="F32" s="184" t="s">
        <v>3033</v>
      </c>
      <c r="G32" s="196">
        <v>13500</v>
      </c>
      <c r="H32" s="197">
        <v>15200</v>
      </c>
    </row>
    <row r="33" spans="4:8" ht="22.5" customHeight="1">
      <c r="D33" s="182" t="s">
        <v>53</v>
      </c>
      <c r="E33" s="183" t="s">
        <v>3126</v>
      </c>
      <c r="F33" s="184" t="s">
        <v>3033</v>
      </c>
      <c r="G33" s="196">
        <v>18714.8</v>
      </c>
      <c r="H33" s="197">
        <v>21069.8</v>
      </c>
    </row>
    <row r="34" spans="4:8" ht="22.5" customHeight="1">
      <c r="D34" s="182" t="s">
        <v>1662</v>
      </c>
      <c r="E34" s="183"/>
      <c r="F34" s="184" t="s">
        <v>1651</v>
      </c>
      <c r="G34" s="196">
        <v>10000</v>
      </c>
      <c r="H34" s="197">
        <v>11000</v>
      </c>
    </row>
    <row r="35" spans="4:8" ht="22.5" customHeight="1">
      <c r="D35" s="182" t="s">
        <v>54</v>
      </c>
      <c r="E35" s="183"/>
      <c r="F35" s="184" t="s">
        <v>57</v>
      </c>
      <c r="G35" s="196">
        <v>12590</v>
      </c>
      <c r="H35" s="197">
        <v>13840</v>
      </c>
    </row>
    <row r="36" spans="4:8" ht="22.5" customHeight="1">
      <c r="D36" s="182" t="s">
        <v>3024</v>
      </c>
      <c r="E36" s="183"/>
      <c r="F36" s="184" t="s">
        <v>57</v>
      </c>
      <c r="G36" s="196">
        <v>13300</v>
      </c>
      <c r="H36" s="197">
        <v>14350</v>
      </c>
    </row>
    <row r="37" spans="4:8" ht="22.5" customHeight="1">
      <c r="D37" s="182" t="s">
        <v>1663</v>
      </c>
      <c r="E37" s="183"/>
      <c r="F37" s="184" t="s">
        <v>1652</v>
      </c>
      <c r="G37" s="196">
        <v>8240</v>
      </c>
      <c r="H37" s="197">
        <v>9740</v>
      </c>
    </row>
    <row r="38" spans="4:8" ht="22.5" customHeight="1">
      <c r="D38" s="182" t="s">
        <v>1664</v>
      </c>
      <c r="E38" s="183"/>
      <c r="F38" s="184" t="s">
        <v>1653</v>
      </c>
      <c r="G38" s="196">
        <v>360</v>
      </c>
      <c r="H38" s="197">
        <v>9400</v>
      </c>
    </row>
    <row r="39" spans="4:8" ht="22.5" customHeight="1">
      <c r="D39" s="182" t="s">
        <v>3025</v>
      </c>
      <c r="E39" s="183"/>
      <c r="F39" s="184" t="s">
        <v>1652</v>
      </c>
      <c r="G39" s="196">
        <v>14700</v>
      </c>
      <c r="H39" s="197">
        <v>15950</v>
      </c>
    </row>
    <row r="40" spans="4:8" ht="22.5" customHeight="1">
      <c r="D40" s="182" t="s">
        <v>1665</v>
      </c>
      <c r="E40" s="183" t="s">
        <v>3128</v>
      </c>
      <c r="F40" s="184" t="s">
        <v>1653</v>
      </c>
      <c r="G40" s="196">
        <v>10000</v>
      </c>
      <c r="H40" s="197">
        <v>11000</v>
      </c>
    </row>
    <row r="41" spans="4:8" ht="22.5" customHeight="1">
      <c r="D41" s="185" t="s">
        <v>3026</v>
      </c>
      <c r="E41" s="186" t="s">
        <v>3126</v>
      </c>
      <c r="F41" s="187" t="s">
        <v>3034</v>
      </c>
      <c r="G41" s="198">
        <v>45000</v>
      </c>
      <c r="H41" s="199">
        <v>45000</v>
      </c>
    </row>
  </sheetData>
  <sheetProtection/>
  <autoFilter ref="D4:H4"/>
  <mergeCells count="2">
    <mergeCell ref="D2:H2"/>
    <mergeCell ref="G3:H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7"/>
  <sheetViews>
    <sheetView view="pageBreakPreview" zoomScaleSheetLayoutView="100" workbookViewId="0" topLeftCell="A1">
      <selection activeCell="A5" sqref="A5"/>
    </sheetView>
  </sheetViews>
  <sheetFormatPr defaultColWidth="9.140625" defaultRowHeight="15"/>
  <cols>
    <col min="1" max="1" width="38.421875" style="29" customWidth="1"/>
    <col min="2" max="2" width="24.8515625" style="29" customWidth="1"/>
    <col min="3" max="5" width="10.28125" style="1" customWidth="1"/>
    <col min="6" max="6" width="11.421875" style="88" bestFit="1" customWidth="1"/>
  </cols>
  <sheetData>
    <row r="1" spans="1:6" ht="16.5">
      <c r="A1" s="31" t="s">
        <v>0</v>
      </c>
      <c r="B1" s="25"/>
      <c r="C1" s="26"/>
      <c r="D1" s="26"/>
      <c r="E1" s="26"/>
      <c r="F1" s="27"/>
    </row>
    <row r="2" spans="1:6" ht="22.5">
      <c r="A2" s="253" t="s">
        <v>3038</v>
      </c>
      <c r="B2" s="253"/>
      <c r="C2" s="253"/>
      <c r="D2" s="253"/>
      <c r="E2" s="253"/>
      <c r="F2" s="253"/>
    </row>
    <row r="3" spans="1:7" ht="16.5">
      <c r="A3" s="28"/>
      <c r="B3" s="25"/>
      <c r="C3" s="26"/>
      <c r="D3" s="26"/>
      <c r="E3" s="35"/>
      <c r="F3" s="254" t="s">
        <v>1</v>
      </c>
      <c r="G3" s="254"/>
    </row>
    <row r="4" spans="1:7" ht="32.25" customHeight="1">
      <c r="A4" s="42" t="s">
        <v>3123</v>
      </c>
      <c r="B4" s="43" t="s">
        <v>2</v>
      </c>
      <c r="C4" s="44" t="s">
        <v>3</v>
      </c>
      <c r="D4" s="45" t="s">
        <v>4</v>
      </c>
      <c r="E4" s="44" t="s">
        <v>5</v>
      </c>
      <c r="F4" s="46" t="s">
        <v>6</v>
      </c>
      <c r="G4" s="47" t="s">
        <v>45</v>
      </c>
    </row>
    <row r="5" spans="1:7" ht="31.5" customHeight="1">
      <c r="A5" s="211" t="s">
        <v>3039</v>
      </c>
      <c r="B5" s="48"/>
      <c r="C5" s="83">
        <v>22017300</v>
      </c>
      <c r="D5" s="83">
        <v>14107014</v>
      </c>
      <c r="E5" s="83">
        <v>7900286</v>
      </c>
      <c r="F5" s="49"/>
      <c r="G5" s="50"/>
    </row>
    <row r="6" spans="1:7" ht="31.5" customHeight="1">
      <c r="A6" s="51" t="s">
        <v>58</v>
      </c>
      <c r="B6" s="52" t="s">
        <v>1640</v>
      </c>
      <c r="C6" s="82">
        <v>30000</v>
      </c>
      <c r="D6" s="81">
        <v>30000</v>
      </c>
      <c r="E6" s="82">
        <v>0</v>
      </c>
      <c r="F6" s="53" t="s">
        <v>1367</v>
      </c>
      <c r="G6" s="89"/>
    </row>
    <row r="7" spans="1:7" ht="31.5" customHeight="1">
      <c r="A7" s="51" t="s">
        <v>1654</v>
      </c>
      <c r="B7" s="52" t="s">
        <v>3027</v>
      </c>
      <c r="C7" s="82">
        <v>33000</v>
      </c>
      <c r="D7" s="81">
        <v>33000</v>
      </c>
      <c r="E7" s="82">
        <v>0</v>
      </c>
      <c r="F7" s="53" t="s">
        <v>1367</v>
      </c>
      <c r="G7" s="90"/>
    </row>
    <row r="8" spans="1:7" ht="31.5" customHeight="1">
      <c r="A8" s="51" t="s">
        <v>1655</v>
      </c>
      <c r="B8" s="52" t="s">
        <v>3027</v>
      </c>
      <c r="C8" s="82">
        <v>9150</v>
      </c>
      <c r="D8" s="81">
        <v>9150</v>
      </c>
      <c r="E8" s="82">
        <v>0</v>
      </c>
      <c r="F8" s="53" t="s">
        <v>1367</v>
      </c>
      <c r="G8" s="89"/>
    </row>
    <row r="9" spans="1:7" ht="31.5" customHeight="1">
      <c r="A9" s="51" t="s">
        <v>1565</v>
      </c>
      <c r="B9" s="52" t="s">
        <v>2919</v>
      </c>
      <c r="C9" s="82">
        <v>4000</v>
      </c>
      <c r="D9" s="81">
        <v>4000</v>
      </c>
      <c r="E9" s="82">
        <v>0</v>
      </c>
      <c r="F9" s="53" t="s">
        <v>1366</v>
      </c>
      <c r="G9" s="89"/>
    </row>
    <row r="10" spans="1:7" ht="31.5" customHeight="1">
      <c r="A10" s="51" t="s">
        <v>1566</v>
      </c>
      <c r="B10" s="52" t="s">
        <v>2920</v>
      </c>
      <c r="C10" s="82">
        <v>27126</v>
      </c>
      <c r="D10" s="81">
        <v>15000</v>
      </c>
      <c r="E10" s="82">
        <v>12126</v>
      </c>
      <c r="F10" s="53" t="s">
        <v>1366</v>
      </c>
      <c r="G10" s="89"/>
    </row>
    <row r="11" spans="1:7" ht="31.5" customHeight="1">
      <c r="A11" s="51" t="s">
        <v>59</v>
      </c>
      <c r="B11" s="52" t="s">
        <v>2921</v>
      </c>
      <c r="C11" s="82">
        <v>20000</v>
      </c>
      <c r="D11" s="81">
        <v>20000</v>
      </c>
      <c r="E11" s="82">
        <v>0</v>
      </c>
      <c r="F11" s="53" t="s">
        <v>1367</v>
      </c>
      <c r="G11" s="91"/>
    </row>
    <row r="12" spans="1:7" ht="31.5" customHeight="1">
      <c r="A12" s="51" t="s">
        <v>2917</v>
      </c>
      <c r="B12" s="52" t="s">
        <v>2922</v>
      </c>
      <c r="C12" s="82">
        <v>2000</v>
      </c>
      <c r="D12" s="81">
        <v>2000</v>
      </c>
      <c r="E12" s="82">
        <v>0</v>
      </c>
      <c r="F12" s="53" t="s">
        <v>1367</v>
      </c>
      <c r="G12" s="89"/>
    </row>
    <row r="13" spans="1:7" ht="31.5" customHeight="1">
      <c r="A13" s="51" t="s">
        <v>60</v>
      </c>
      <c r="B13" s="52" t="s">
        <v>2923</v>
      </c>
      <c r="C13" s="82">
        <v>15935</v>
      </c>
      <c r="D13" s="81">
        <v>13410</v>
      </c>
      <c r="E13" s="82">
        <v>2525</v>
      </c>
      <c r="F13" s="53" t="s">
        <v>1367</v>
      </c>
      <c r="G13" s="89"/>
    </row>
    <row r="14" spans="1:7" ht="31.5" customHeight="1">
      <c r="A14" s="51" t="s">
        <v>61</v>
      </c>
      <c r="B14" s="52" t="s">
        <v>2924</v>
      </c>
      <c r="C14" s="82">
        <v>19440</v>
      </c>
      <c r="D14" s="81">
        <v>18440</v>
      </c>
      <c r="E14" s="82">
        <v>1000</v>
      </c>
      <c r="F14" s="53" t="s">
        <v>1367</v>
      </c>
      <c r="G14" s="91"/>
    </row>
    <row r="15" spans="1:7" ht="31.5" customHeight="1">
      <c r="A15" s="51" t="s">
        <v>62</v>
      </c>
      <c r="B15" s="52" t="s">
        <v>63</v>
      </c>
      <c r="C15" s="82">
        <v>57200</v>
      </c>
      <c r="D15" s="81">
        <v>50000</v>
      </c>
      <c r="E15" s="82">
        <v>7200</v>
      </c>
      <c r="F15" s="53" t="s">
        <v>1367</v>
      </c>
      <c r="G15" s="90"/>
    </row>
    <row r="16" spans="1:7" ht="31.5" customHeight="1">
      <c r="A16" s="51" t="s">
        <v>64</v>
      </c>
      <c r="B16" s="52" t="s">
        <v>2925</v>
      </c>
      <c r="C16" s="82">
        <v>3000</v>
      </c>
      <c r="D16" s="81">
        <v>3000</v>
      </c>
      <c r="E16" s="82">
        <v>0</v>
      </c>
      <c r="F16" s="53" t="s">
        <v>1366</v>
      </c>
      <c r="G16" s="90"/>
    </row>
    <row r="17" spans="1:7" ht="31.5" customHeight="1">
      <c r="A17" s="51" t="s">
        <v>65</v>
      </c>
      <c r="B17" s="52" t="s">
        <v>66</v>
      </c>
      <c r="C17" s="82">
        <v>24216</v>
      </c>
      <c r="D17" s="81">
        <v>24216</v>
      </c>
      <c r="E17" s="82">
        <v>0</v>
      </c>
      <c r="F17" s="53" t="s">
        <v>1366</v>
      </c>
      <c r="G17" s="91"/>
    </row>
    <row r="18" spans="1:7" ht="31.5" customHeight="1">
      <c r="A18" s="51" t="s">
        <v>67</v>
      </c>
      <c r="B18" s="52" t="s">
        <v>2926</v>
      </c>
      <c r="C18" s="82">
        <v>96269</v>
      </c>
      <c r="D18" s="81">
        <v>80950</v>
      </c>
      <c r="E18" s="82">
        <v>15319</v>
      </c>
      <c r="F18" s="53" t="s">
        <v>1367</v>
      </c>
      <c r="G18" s="90"/>
    </row>
    <row r="19" spans="1:7" ht="31.5" customHeight="1">
      <c r="A19" s="51" t="s">
        <v>2918</v>
      </c>
      <c r="B19" s="52" t="s">
        <v>2927</v>
      </c>
      <c r="C19" s="82">
        <v>17500</v>
      </c>
      <c r="D19" s="81">
        <v>15000</v>
      </c>
      <c r="E19" s="82">
        <v>2500</v>
      </c>
      <c r="F19" s="53" t="s">
        <v>1366</v>
      </c>
      <c r="G19" s="90"/>
    </row>
    <row r="20" spans="1:7" ht="31.5" customHeight="1">
      <c r="A20" s="51" t="s">
        <v>1310</v>
      </c>
      <c r="B20" s="52" t="s">
        <v>2923</v>
      </c>
      <c r="C20" s="82">
        <v>15228</v>
      </c>
      <c r="D20" s="81">
        <v>12530</v>
      </c>
      <c r="E20" s="82">
        <v>2698</v>
      </c>
      <c r="F20" s="53" t="s">
        <v>1367</v>
      </c>
      <c r="G20" s="91"/>
    </row>
    <row r="21" spans="1:7" ht="31.5" customHeight="1">
      <c r="A21" s="51" t="s">
        <v>1668</v>
      </c>
      <c r="B21" s="52" t="s">
        <v>2923</v>
      </c>
      <c r="C21" s="82">
        <v>10800</v>
      </c>
      <c r="D21" s="81">
        <v>10800</v>
      </c>
      <c r="E21" s="82">
        <v>0</v>
      </c>
      <c r="F21" s="53"/>
      <c r="G21" s="91"/>
    </row>
    <row r="22" spans="1:7" ht="31.5" customHeight="1">
      <c r="A22" s="51" t="s">
        <v>1669</v>
      </c>
      <c r="B22" s="52" t="s">
        <v>2923</v>
      </c>
      <c r="C22" s="82">
        <v>4428</v>
      </c>
      <c r="D22" s="81">
        <v>1730</v>
      </c>
      <c r="E22" s="82">
        <v>2698</v>
      </c>
      <c r="F22" s="53"/>
      <c r="G22" s="91"/>
    </row>
    <row r="23" spans="1:7" ht="31.5" customHeight="1">
      <c r="A23" s="51" t="s">
        <v>1311</v>
      </c>
      <c r="B23" s="52" t="s">
        <v>2924</v>
      </c>
      <c r="C23" s="82">
        <v>16400</v>
      </c>
      <c r="D23" s="81">
        <v>16400</v>
      </c>
      <c r="E23" s="82">
        <v>0</v>
      </c>
      <c r="F23" s="53" t="s">
        <v>1367</v>
      </c>
      <c r="G23" s="91"/>
    </row>
    <row r="24" spans="1:7" ht="31.5" customHeight="1">
      <c r="A24" s="51" t="s">
        <v>3040</v>
      </c>
      <c r="B24" s="52" t="s">
        <v>2924</v>
      </c>
      <c r="C24" s="82">
        <v>16400</v>
      </c>
      <c r="D24" s="81">
        <v>16400</v>
      </c>
      <c r="E24" s="82">
        <v>0</v>
      </c>
      <c r="F24" s="53"/>
      <c r="G24" s="91"/>
    </row>
    <row r="25" spans="1:7" ht="31.5" customHeight="1">
      <c r="A25" s="51" t="s">
        <v>1312</v>
      </c>
      <c r="B25" s="52" t="s">
        <v>2926</v>
      </c>
      <c r="C25" s="82">
        <v>91793</v>
      </c>
      <c r="D25" s="81">
        <v>80549</v>
      </c>
      <c r="E25" s="82">
        <v>11244</v>
      </c>
      <c r="F25" s="53" t="s">
        <v>1367</v>
      </c>
      <c r="G25" s="91"/>
    </row>
    <row r="26" spans="1:7" ht="31.5" customHeight="1">
      <c r="A26" s="51" t="s">
        <v>1669</v>
      </c>
      <c r="B26" s="52" t="s">
        <v>2926</v>
      </c>
      <c r="C26" s="82">
        <v>58418</v>
      </c>
      <c r="D26" s="81">
        <v>47174</v>
      </c>
      <c r="E26" s="82">
        <v>11244</v>
      </c>
      <c r="F26" s="53"/>
      <c r="G26" s="91"/>
    </row>
    <row r="27" spans="1:7" ht="31.5" customHeight="1">
      <c r="A27" s="51" t="s">
        <v>3041</v>
      </c>
      <c r="B27" s="52" t="s">
        <v>2926</v>
      </c>
      <c r="C27" s="82">
        <v>33375</v>
      </c>
      <c r="D27" s="82">
        <v>33375</v>
      </c>
      <c r="E27" s="82">
        <v>0</v>
      </c>
      <c r="F27" s="53"/>
      <c r="G27" s="91"/>
    </row>
    <row r="28" spans="1:7" ht="31.5" customHeight="1">
      <c r="A28" s="51" t="s">
        <v>68</v>
      </c>
      <c r="B28" s="52" t="s">
        <v>69</v>
      </c>
      <c r="C28" s="82">
        <v>151510</v>
      </c>
      <c r="D28" s="81">
        <v>151510</v>
      </c>
      <c r="E28" s="82">
        <v>0</v>
      </c>
      <c r="F28" s="53" t="s">
        <v>1367</v>
      </c>
      <c r="G28" s="91"/>
    </row>
    <row r="29" spans="1:7" ht="31.5" customHeight="1">
      <c r="A29" s="51" t="s">
        <v>1313</v>
      </c>
      <c r="B29" s="52" t="s">
        <v>69</v>
      </c>
      <c r="C29" s="82">
        <v>221251</v>
      </c>
      <c r="D29" s="81">
        <v>221251</v>
      </c>
      <c r="E29" s="82">
        <v>0</v>
      </c>
      <c r="F29" s="53" t="s">
        <v>1367</v>
      </c>
      <c r="G29" s="91"/>
    </row>
    <row r="30" spans="1:7" ht="31.5" customHeight="1">
      <c r="A30" s="51" t="s">
        <v>3042</v>
      </c>
      <c r="B30" s="52" t="s">
        <v>69</v>
      </c>
      <c r="C30" s="82">
        <v>41825</v>
      </c>
      <c r="D30" s="82">
        <v>41825</v>
      </c>
      <c r="E30" s="82">
        <v>0</v>
      </c>
      <c r="F30" s="54"/>
      <c r="G30" s="91"/>
    </row>
    <row r="31" spans="1:7" ht="31.5" customHeight="1">
      <c r="A31" s="51" t="s">
        <v>1670</v>
      </c>
      <c r="B31" s="52" t="s">
        <v>69</v>
      </c>
      <c r="C31" s="82">
        <v>179426</v>
      </c>
      <c r="D31" s="81">
        <v>179426</v>
      </c>
      <c r="E31" s="82">
        <v>0</v>
      </c>
      <c r="F31" s="55"/>
      <c r="G31" s="91"/>
    </row>
    <row r="32" spans="1:7" ht="31.5" customHeight="1">
      <c r="A32" s="51" t="s">
        <v>2928</v>
      </c>
      <c r="B32" s="52" t="s">
        <v>70</v>
      </c>
      <c r="C32" s="82">
        <v>3000</v>
      </c>
      <c r="D32" s="81">
        <v>3000</v>
      </c>
      <c r="E32" s="82">
        <v>0</v>
      </c>
      <c r="F32" s="54" t="s">
        <v>1367</v>
      </c>
      <c r="G32" s="91"/>
    </row>
    <row r="33" spans="1:7" ht="31.5" customHeight="1">
      <c r="A33" s="51" t="s">
        <v>1567</v>
      </c>
      <c r="B33" s="52" t="s">
        <v>70</v>
      </c>
      <c r="C33" s="82">
        <v>16000</v>
      </c>
      <c r="D33" s="81">
        <v>16000</v>
      </c>
      <c r="E33" s="82">
        <v>0</v>
      </c>
      <c r="F33" s="54" t="s">
        <v>1367</v>
      </c>
      <c r="G33" s="91"/>
    </row>
    <row r="34" spans="1:7" ht="31.5" customHeight="1">
      <c r="A34" s="51" t="s">
        <v>1568</v>
      </c>
      <c r="B34" s="52" t="s">
        <v>70</v>
      </c>
      <c r="C34" s="82">
        <v>3000</v>
      </c>
      <c r="D34" s="81">
        <v>3000</v>
      </c>
      <c r="E34" s="82">
        <v>0</v>
      </c>
      <c r="F34" s="54" t="s">
        <v>1367</v>
      </c>
      <c r="G34" s="91"/>
    </row>
    <row r="35" spans="1:7" ht="31.5" customHeight="1">
      <c r="A35" s="56" t="s">
        <v>1569</v>
      </c>
      <c r="B35" s="52" t="s">
        <v>70</v>
      </c>
      <c r="C35" s="82">
        <v>20000</v>
      </c>
      <c r="D35" s="81">
        <v>20000</v>
      </c>
      <c r="E35" s="82">
        <v>0</v>
      </c>
      <c r="F35" s="57" t="s">
        <v>1367</v>
      </c>
      <c r="G35" s="91"/>
    </row>
    <row r="36" spans="1:7" ht="31.5" customHeight="1">
      <c r="A36" s="56" t="s">
        <v>1314</v>
      </c>
      <c r="B36" s="52" t="s">
        <v>70</v>
      </c>
      <c r="C36" s="82">
        <v>10800</v>
      </c>
      <c r="D36" s="81">
        <v>10800</v>
      </c>
      <c r="E36" s="82">
        <v>0</v>
      </c>
      <c r="F36" s="57" t="s">
        <v>1367</v>
      </c>
      <c r="G36" s="91"/>
    </row>
    <row r="37" spans="1:7" ht="31.5" customHeight="1">
      <c r="A37" s="51" t="s">
        <v>2929</v>
      </c>
      <c r="B37" s="52" t="s">
        <v>70</v>
      </c>
      <c r="C37" s="82">
        <v>2800</v>
      </c>
      <c r="D37" s="81">
        <v>2800</v>
      </c>
      <c r="E37" s="82">
        <v>0</v>
      </c>
      <c r="F37" s="53" t="s">
        <v>1367</v>
      </c>
      <c r="G37" s="91"/>
    </row>
    <row r="38" spans="1:7" ht="31.5" customHeight="1">
      <c r="A38" s="51" t="s">
        <v>1315</v>
      </c>
      <c r="B38" s="52" t="s">
        <v>3043</v>
      </c>
      <c r="C38" s="82">
        <v>363090</v>
      </c>
      <c r="D38" s="81">
        <v>363090</v>
      </c>
      <c r="E38" s="82">
        <v>0</v>
      </c>
      <c r="F38" s="53" t="s">
        <v>1367</v>
      </c>
      <c r="G38" s="91"/>
    </row>
    <row r="39" spans="1:7" ht="31.5" customHeight="1">
      <c r="A39" s="51" t="s">
        <v>3014</v>
      </c>
      <c r="B39" s="52"/>
      <c r="C39" s="82">
        <v>8000</v>
      </c>
      <c r="D39" s="81">
        <v>8000</v>
      </c>
      <c r="E39" s="82">
        <v>0</v>
      </c>
      <c r="F39" s="53"/>
      <c r="G39" s="91"/>
    </row>
    <row r="40" spans="1:7" ht="31.5" customHeight="1">
      <c r="A40" s="51" t="s">
        <v>1316</v>
      </c>
      <c r="B40" s="52" t="s">
        <v>1308</v>
      </c>
      <c r="C40" s="82">
        <v>110740</v>
      </c>
      <c r="D40" s="81">
        <v>110740</v>
      </c>
      <c r="E40" s="82">
        <v>0</v>
      </c>
      <c r="F40" s="55" t="s">
        <v>1367</v>
      </c>
      <c r="G40" s="91"/>
    </row>
    <row r="41" spans="1:7" ht="31.5" customHeight="1">
      <c r="A41" s="56" t="s">
        <v>3044</v>
      </c>
      <c r="B41" s="52" t="s">
        <v>1308</v>
      </c>
      <c r="C41" s="82">
        <v>5000</v>
      </c>
      <c r="D41" s="81">
        <v>5000</v>
      </c>
      <c r="E41" s="82">
        <v>0</v>
      </c>
      <c r="F41" s="58" t="s">
        <v>1367</v>
      </c>
      <c r="G41" s="91"/>
    </row>
    <row r="42" spans="1:7" ht="31.5" customHeight="1">
      <c r="A42" s="56" t="s">
        <v>3015</v>
      </c>
      <c r="B42" s="52" t="s">
        <v>1645</v>
      </c>
      <c r="C42" s="82">
        <v>20000</v>
      </c>
      <c r="D42" s="81">
        <v>20000</v>
      </c>
      <c r="E42" s="82">
        <v>0</v>
      </c>
      <c r="F42" s="54" t="s">
        <v>1367</v>
      </c>
      <c r="G42" s="91"/>
    </row>
    <row r="43" spans="1:7" ht="31.5" customHeight="1">
      <c r="A43" s="56" t="s">
        <v>1317</v>
      </c>
      <c r="B43" s="52" t="s">
        <v>3045</v>
      </c>
      <c r="C43" s="82">
        <v>319000</v>
      </c>
      <c r="D43" s="81">
        <v>319000</v>
      </c>
      <c r="E43" s="82">
        <v>0</v>
      </c>
      <c r="F43" s="54" t="s">
        <v>1366</v>
      </c>
      <c r="G43" s="91"/>
    </row>
    <row r="44" spans="1:7" ht="31.5" customHeight="1">
      <c r="A44" s="51" t="s">
        <v>3046</v>
      </c>
      <c r="B44" s="52" t="s">
        <v>1695</v>
      </c>
      <c r="C44" s="82">
        <v>54993</v>
      </c>
      <c r="D44" s="81">
        <v>50000</v>
      </c>
      <c r="E44" s="82">
        <v>4993</v>
      </c>
      <c r="F44" s="53" t="s">
        <v>1367</v>
      </c>
      <c r="G44" s="91"/>
    </row>
    <row r="45" spans="1:7" ht="31.5" customHeight="1">
      <c r="A45" s="51" t="s">
        <v>3047</v>
      </c>
      <c r="B45" s="52" t="s">
        <v>3048</v>
      </c>
      <c r="C45" s="82">
        <v>54939</v>
      </c>
      <c r="D45" s="81">
        <v>50000</v>
      </c>
      <c r="E45" s="82">
        <v>4939</v>
      </c>
      <c r="F45" s="53" t="s">
        <v>1367</v>
      </c>
      <c r="G45" s="91"/>
    </row>
    <row r="46" spans="1:7" ht="31.5" customHeight="1">
      <c r="A46" s="59" t="s">
        <v>1318</v>
      </c>
      <c r="B46" s="52" t="s">
        <v>1694</v>
      </c>
      <c r="C46" s="82">
        <v>140000</v>
      </c>
      <c r="D46" s="81">
        <v>140000</v>
      </c>
      <c r="E46" s="82">
        <v>0</v>
      </c>
      <c r="F46" s="53" t="s">
        <v>1366</v>
      </c>
      <c r="G46" s="91"/>
    </row>
    <row r="47" spans="1:7" ht="31.5" customHeight="1">
      <c r="A47" s="59" t="s">
        <v>1319</v>
      </c>
      <c r="B47" s="52" t="s">
        <v>3049</v>
      </c>
      <c r="C47" s="82">
        <v>95760</v>
      </c>
      <c r="D47" s="81">
        <v>95760</v>
      </c>
      <c r="E47" s="82">
        <v>0</v>
      </c>
      <c r="F47" s="53" t="s">
        <v>1366</v>
      </c>
      <c r="G47" s="91"/>
    </row>
    <row r="48" spans="1:7" ht="31.5" customHeight="1">
      <c r="A48" s="59" t="s">
        <v>1320</v>
      </c>
      <c r="B48" s="52" t="s">
        <v>3049</v>
      </c>
      <c r="C48" s="82">
        <v>12240</v>
      </c>
      <c r="D48" s="81">
        <v>12240</v>
      </c>
      <c r="E48" s="82">
        <v>0</v>
      </c>
      <c r="F48" s="53" t="s">
        <v>1367</v>
      </c>
      <c r="G48" s="91"/>
    </row>
    <row r="49" spans="1:7" ht="31.5" customHeight="1">
      <c r="A49" s="59" t="s">
        <v>3016</v>
      </c>
      <c r="B49" s="52" t="s">
        <v>3028</v>
      </c>
      <c r="C49" s="82">
        <v>50000</v>
      </c>
      <c r="D49" s="81">
        <v>45000</v>
      </c>
      <c r="E49" s="82">
        <v>5000</v>
      </c>
      <c r="F49" s="53" t="s">
        <v>1366</v>
      </c>
      <c r="G49" s="91"/>
    </row>
    <row r="50" spans="1:7" ht="31.5" customHeight="1">
      <c r="A50" s="59" t="s">
        <v>1321</v>
      </c>
      <c r="B50" s="52" t="s">
        <v>3028</v>
      </c>
      <c r="C50" s="82">
        <v>23300</v>
      </c>
      <c r="D50" s="81">
        <v>23300</v>
      </c>
      <c r="E50" s="82">
        <v>0</v>
      </c>
      <c r="F50" s="53" t="s">
        <v>1367</v>
      </c>
      <c r="G50" s="91"/>
    </row>
    <row r="51" spans="1:7" ht="31.5" customHeight="1">
      <c r="A51" s="59" t="s">
        <v>1656</v>
      </c>
      <c r="B51" s="52" t="s">
        <v>1666</v>
      </c>
      <c r="C51" s="82">
        <v>12000</v>
      </c>
      <c r="D51" s="81">
        <v>5000</v>
      </c>
      <c r="E51" s="82">
        <v>2000</v>
      </c>
      <c r="F51" s="53" t="s">
        <v>1366</v>
      </c>
      <c r="G51" s="91"/>
    </row>
    <row r="52" spans="1:7" ht="31.5" customHeight="1">
      <c r="A52" s="59" t="s">
        <v>1656</v>
      </c>
      <c r="B52" s="52" t="s">
        <v>3029</v>
      </c>
      <c r="C52" s="82">
        <v>2000</v>
      </c>
      <c r="D52" s="81">
        <v>2000</v>
      </c>
      <c r="E52" s="82">
        <v>0</v>
      </c>
      <c r="F52" s="53" t="s">
        <v>1368</v>
      </c>
      <c r="G52" s="91"/>
    </row>
    <row r="53" spans="1:7" ht="31.5" customHeight="1">
      <c r="A53" s="59" t="s">
        <v>1657</v>
      </c>
      <c r="B53" s="52" t="s">
        <v>72</v>
      </c>
      <c r="C53" s="82">
        <v>5250</v>
      </c>
      <c r="D53" s="81">
        <v>5000</v>
      </c>
      <c r="E53" s="82">
        <v>250</v>
      </c>
      <c r="F53" s="53" t="s">
        <v>1367</v>
      </c>
      <c r="G53" s="91"/>
    </row>
    <row r="54" spans="1:7" ht="31.5" customHeight="1">
      <c r="A54" s="59" t="s">
        <v>1570</v>
      </c>
      <c r="B54" s="52"/>
      <c r="C54" s="82">
        <v>45100</v>
      </c>
      <c r="D54" s="81">
        <v>41410</v>
      </c>
      <c r="E54" s="82">
        <v>3690</v>
      </c>
      <c r="F54" s="53"/>
      <c r="G54" s="91"/>
    </row>
    <row r="55" spans="1:7" ht="31.5" customHeight="1">
      <c r="A55" s="59" t="s">
        <v>2930</v>
      </c>
      <c r="B55" s="52" t="s">
        <v>1340</v>
      </c>
      <c r="C55" s="82">
        <v>10000</v>
      </c>
      <c r="D55" s="81">
        <v>9490</v>
      </c>
      <c r="E55" s="82">
        <v>510</v>
      </c>
      <c r="F55" s="53" t="s">
        <v>1367</v>
      </c>
      <c r="G55" s="91"/>
    </row>
    <row r="56" spans="1:7" ht="31.5" customHeight="1">
      <c r="A56" s="59" t="s">
        <v>2931</v>
      </c>
      <c r="B56" s="52" t="s">
        <v>71</v>
      </c>
      <c r="C56" s="82">
        <v>10000</v>
      </c>
      <c r="D56" s="82">
        <v>9000</v>
      </c>
      <c r="E56" s="82">
        <v>1000</v>
      </c>
      <c r="F56" s="53" t="s">
        <v>1366</v>
      </c>
      <c r="G56" s="91"/>
    </row>
    <row r="57" spans="1:7" ht="31.5" customHeight="1">
      <c r="A57" s="59" t="s">
        <v>2932</v>
      </c>
      <c r="B57" s="52" t="s">
        <v>1642</v>
      </c>
      <c r="C57" s="82">
        <v>10430</v>
      </c>
      <c r="D57" s="81">
        <v>9930</v>
      </c>
      <c r="E57" s="82">
        <v>500</v>
      </c>
      <c r="F57" s="53" t="s">
        <v>1366</v>
      </c>
      <c r="G57" s="91"/>
    </row>
    <row r="58" spans="1:7" ht="31.5" customHeight="1">
      <c r="A58" s="59" t="s">
        <v>2933</v>
      </c>
      <c r="B58" s="52" t="s">
        <v>1643</v>
      </c>
      <c r="C58" s="82">
        <v>4970</v>
      </c>
      <c r="D58" s="81">
        <v>3970</v>
      </c>
      <c r="E58" s="82">
        <v>1000</v>
      </c>
      <c r="F58" s="53" t="s">
        <v>1367</v>
      </c>
      <c r="G58" s="91"/>
    </row>
    <row r="59" spans="1:7" ht="31.5" customHeight="1">
      <c r="A59" s="59" t="s">
        <v>2934</v>
      </c>
      <c r="B59" s="52" t="s">
        <v>1641</v>
      </c>
      <c r="C59" s="82">
        <v>4010</v>
      </c>
      <c r="D59" s="81">
        <v>3830</v>
      </c>
      <c r="E59" s="82">
        <v>180</v>
      </c>
      <c r="F59" s="53" t="s">
        <v>1369</v>
      </c>
      <c r="G59" s="91"/>
    </row>
    <row r="60" spans="1:7" ht="31.5" customHeight="1">
      <c r="A60" s="59" t="s">
        <v>2935</v>
      </c>
      <c r="B60" s="52" t="s">
        <v>1644</v>
      </c>
      <c r="C60" s="82">
        <v>3050</v>
      </c>
      <c r="D60" s="82">
        <v>2790</v>
      </c>
      <c r="E60" s="82">
        <v>260</v>
      </c>
      <c r="F60" s="53" t="s">
        <v>1366</v>
      </c>
      <c r="G60" s="91"/>
    </row>
    <row r="61" spans="1:7" ht="31.5" customHeight="1">
      <c r="A61" s="59" t="s">
        <v>2936</v>
      </c>
      <c r="B61" s="52" t="s">
        <v>1646</v>
      </c>
      <c r="C61" s="82">
        <v>2640</v>
      </c>
      <c r="D61" s="81">
        <v>2400</v>
      </c>
      <c r="E61" s="82">
        <v>240</v>
      </c>
      <c r="F61" s="60" t="s">
        <v>1368</v>
      </c>
      <c r="G61" s="91"/>
    </row>
    <row r="62" spans="1:7" ht="31.5" customHeight="1">
      <c r="A62" s="56" t="s">
        <v>73</v>
      </c>
      <c r="B62" s="52"/>
      <c r="C62" s="82">
        <v>30200</v>
      </c>
      <c r="D62" s="81">
        <v>29600</v>
      </c>
      <c r="E62" s="82">
        <v>600</v>
      </c>
      <c r="F62" s="57"/>
      <c r="G62" s="91"/>
    </row>
    <row r="63" spans="1:7" ht="31.5" customHeight="1">
      <c r="A63" s="51" t="s">
        <v>74</v>
      </c>
      <c r="B63" s="52" t="s">
        <v>75</v>
      </c>
      <c r="C63" s="82">
        <v>3000</v>
      </c>
      <c r="D63" s="81">
        <v>3000</v>
      </c>
      <c r="E63" s="82"/>
      <c r="F63" s="60" t="s">
        <v>1369</v>
      </c>
      <c r="G63" s="91"/>
    </row>
    <row r="64" spans="1:7" ht="31.5" customHeight="1">
      <c r="A64" s="51" t="s">
        <v>74</v>
      </c>
      <c r="B64" s="52" t="s">
        <v>1322</v>
      </c>
      <c r="C64" s="82">
        <v>3300</v>
      </c>
      <c r="D64" s="81">
        <v>3000</v>
      </c>
      <c r="E64" s="82">
        <v>300</v>
      </c>
      <c r="F64" s="60" t="s">
        <v>3122</v>
      </c>
      <c r="G64" s="91"/>
    </row>
    <row r="65" spans="1:7" ht="31.5" customHeight="1">
      <c r="A65" s="51" t="s">
        <v>74</v>
      </c>
      <c r="B65" s="52" t="s">
        <v>1306</v>
      </c>
      <c r="C65" s="82">
        <v>3000</v>
      </c>
      <c r="D65" s="81">
        <v>3000</v>
      </c>
      <c r="E65" s="82"/>
      <c r="F65" s="53" t="s">
        <v>1368</v>
      </c>
      <c r="G65" s="91"/>
    </row>
    <row r="66" spans="1:7" ht="31.5" customHeight="1">
      <c r="A66" s="51" t="s">
        <v>74</v>
      </c>
      <c r="B66" s="52" t="s">
        <v>76</v>
      </c>
      <c r="C66" s="82">
        <v>2600</v>
      </c>
      <c r="D66" s="81">
        <v>2600</v>
      </c>
      <c r="E66" s="82"/>
      <c r="F66" s="55" t="s">
        <v>1368</v>
      </c>
      <c r="G66" s="91"/>
    </row>
    <row r="67" spans="1:7" ht="31.5" customHeight="1">
      <c r="A67" s="51" t="s">
        <v>74</v>
      </c>
      <c r="B67" s="52" t="s">
        <v>2937</v>
      </c>
      <c r="C67" s="82">
        <v>3300</v>
      </c>
      <c r="D67" s="81">
        <v>3000</v>
      </c>
      <c r="E67" s="82">
        <v>300</v>
      </c>
      <c r="F67" s="55" t="s">
        <v>1369</v>
      </c>
      <c r="G67" s="91"/>
    </row>
    <row r="68" spans="1:7" ht="31.5" customHeight="1">
      <c r="A68" s="51" t="s">
        <v>74</v>
      </c>
      <c r="B68" s="52" t="s">
        <v>2938</v>
      </c>
      <c r="C68" s="82">
        <v>3000</v>
      </c>
      <c r="D68" s="81">
        <v>3000</v>
      </c>
      <c r="E68" s="82"/>
      <c r="F68" s="55" t="s">
        <v>1366</v>
      </c>
      <c r="G68" s="91"/>
    </row>
    <row r="69" spans="1:7" ht="31.5" customHeight="1">
      <c r="A69" s="51" t="s">
        <v>74</v>
      </c>
      <c r="B69" s="52" t="s">
        <v>77</v>
      </c>
      <c r="C69" s="82">
        <v>3000</v>
      </c>
      <c r="D69" s="81">
        <v>3000</v>
      </c>
      <c r="E69" s="82"/>
      <c r="F69" s="55" t="s">
        <v>1368</v>
      </c>
      <c r="G69" s="91"/>
    </row>
    <row r="70" spans="1:7" ht="31.5" customHeight="1">
      <c r="A70" s="51" t="s">
        <v>74</v>
      </c>
      <c r="B70" s="52" t="s">
        <v>2939</v>
      </c>
      <c r="C70" s="82">
        <v>3000</v>
      </c>
      <c r="D70" s="81">
        <v>3000</v>
      </c>
      <c r="E70" s="82"/>
      <c r="F70" s="53" t="s">
        <v>1369</v>
      </c>
      <c r="G70" s="91"/>
    </row>
    <row r="71" spans="1:7" ht="31.5" customHeight="1">
      <c r="A71" s="51" t="s">
        <v>74</v>
      </c>
      <c r="B71" s="52" t="s">
        <v>78</v>
      </c>
      <c r="C71" s="82">
        <v>3000</v>
      </c>
      <c r="D71" s="81">
        <v>3000</v>
      </c>
      <c r="E71" s="82"/>
      <c r="F71" s="53" t="s">
        <v>1368</v>
      </c>
      <c r="G71" s="91"/>
    </row>
    <row r="72" spans="1:7" ht="31.5" customHeight="1">
      <c r="A72" s="51" t="s">
        <v>74</v>
      </c>
      <c r="B72" s="52" t="s">
        <v>2940</v>
      </c>
      <c r="C72" s="82">
        <v>3000</v>
      </c>
      <c r="D72" s="81">
        <v>3000</v>
      </c>
      <c r="E72" s="82"/>
      <c r="F72" s="53" t="s">
        <v>1366</v>
      </c>
      <c r="G72" s="91"/>
    </row>
    <row r="73" spans="1:7" ht="31.5" customHeight="1">
      <c r="A73" s="51" t="s">
        <v>1671</v>
      </c>
      <c r="B73" s="52"/>
      <c r="C73" s="82">
        <v>39000</v>
      </c>
      <c r="D73" s="81">
        <v>39000</v>
      </c>
      <c r="E73" s="82">
        <v>0</v>
      </c>
      <c r="F73" s="53"/>
      <c r="G73" s="91"/>
    </row>
    <row r="74" spans="1:7" ht="31.5" customHeight="1">
      <c r="A74" s="51" t="s">
        <v>3050</v>
      </c>
      <c r="B74" s="52" t="s">
        <v>75</v>
      </c>
      <c r="C74" s="82">
        <v>3000</v>
      </c>
      <c r="D74" s="81">
        <v>3000</v>
      </c>
      <c r="E74" s="82"/>
      <c r="F74" s="53" t="s">
        <v>1368</v>
      </c>
      <c r="G74" s="91"/>
    </row>
    <row r="75" spans="1:7" ht="31.5" customHeight="1">
      <c r="A75" s="51" t="s">
        <v>3050</v>
      </c>
      <c r="B75" s="52" t="s">
        <v>1305</v>
      </c>
      <c r="C75" s="82">
        <v>3000</v>
      </c>
      <c r="D75" s="82">
        <v>3000</v>
      </c>
      <c r="E75" s="82"/>
      <c r="F75" s="53" t="s">
        <v>1368</v>
      </c>
      <c r="G75" s="91"/>
    </row>
    <row r="76" spans="1:7" ht="31.5" customHeight="1">
      <c r="A76" s="51" t="s">
        <v>3050</v>
      </c>
      <c r="B76" s="52" t="s">
        <v>1306</v>
      </c>
      <c r="C76" s="82">
        <v>3000</v>
      </c>
      <c r="D76" s="81">
        <v>3000</v>
      </c>
      <c r="E76" s="82"/>
      <c r="F76" s="53" t="s">
        <v>1368</v>
      </c>
      <c r="G76" s="91"/>
    </row>
    <row r="77" spans="1:7" ht="31.5" customHeight="1">
      <c r="A77" s="51" t="s">
        <v>3050</v>
      </c>
      <c r="B77" s="52" t="s">
        <v>76</v>
      </c>
      <c r="C77" s="82">
        <v>3000</v>
      </c>
      <c r="D77" s="81">
        <v>3000</v>
      </c>
      <c r="E77" s="82"/>
      <c r="F77" s="53" t="s">
        <v>1369</v>
      </c>
      <c r="G77" s="91"/>
    </row>
    <row r="78" spans="1:7" ht="31.5" customHeight="1">
      <c r="A78" s="51" t="s">
        <v>3050</v>
      </c>
      <c r="B78" s="52" t="s">
        <v>1322</v>
      </c>
      <c r="C78" s="82">
        <v>3000</v>
      </c>
      <c r="D78" s="81">
        <v>3000</v>
      </c>
      <c r="E78" s="82"/>
      <c r="F78" s="53" t="s">
        <v>1368</v>
      </c>
      <c r="G78" s="91"/>
    </row>
    <row r="79" spans="1:7" ht="31.5" customHeight="1">
      <c r="A79" s="51" t="s">
        <v>3050</v>
      </c>
      <c r="B79" s="52" t="s">
        <v>2937</v>
      </c>
      <c r="C79" s="82">
        <v>3000</v>
      </c>
      <c r="D79" s="81">
        <v>3000</v>
      </c>
      <c r="E79" s="82"/>
      <c r="F79" s="53" t="s">
        <v>1369</v>
      </c>
      <c r="G79" s="91"/>
    </row>
    <row r="80" spans="1:7" ht="31.5" customHeight="1">
      <c r="A80" s="51" t="s">
        <v>3050</v>
      </c>
      <c r="B80" s="52" t="s">
        <v>2938</v>
      </c>
      <c r="C80" s="82">
        <v>3000</v>
      </c>
      <c r="D80" s="81">
        <v>3000</v>
      </c>
      <c r="E80" s="82"/>
      <c r="F80" s="53" t="s">
        <v>1366</v>
      </c>
      <c r="G80" s="91"/>
    </row>
    <row r="81" spans="1:7" ht="31.5" customHeight="1">
      <c r="A81" s="51" t="s">
        <v>3050</v>
      </c>
      <c r="B81" s="52" t="s">
        <v>3051</v>
      </c>
      <c r="C81" s="82">
        <v>3000</v>
      </c>
      <c r="D81" s="82">
        <v>3000</v>
      </c>
      <c r="E81" s="82"/>
      <c r="F81" s="53" t="s">
        <v>1366</v>
      </c>
      <c r="G81" s="91"/>
    </row>
    <row r="82" spans="1:7" ht="31.5" customHeight="1">
      <c r="A82" s="51" t="s">
        <v>3050</v>
      </c>
      <c r="B82" s="52" t="s">
        <v>77</v>
      </c>
      <c r="C82" s="82">
        <v>3000</v>
      </c>
      <c r="D82" s="81">
        <v>3000</v>
      </c>
      <c r="E82" s="82"/>
      <c r="F82" s="53" t="s">
        <v>1366</v>
      </c>
      <c r="G82" s="91"/>
    </row>
    <row r="83" spans="1:7" ht="31.5" customHeight="1">
      <c r="A83" s="51" t="s">
        <v>3050</v>
      </c>
      <c r="B83" s="52" t="s">
        <v>2939</v>
      </c>
      <c r="C83" s="82">
        <v>3000</v>
      </c>
      <c r="D83" s="81">
        <v>3000</v>
      </c>
      <c r="E83" s="82"/>
      <c r="F83" s="53" t="s">
        <v>1369</v>
      </c>
      <c r="G83" s="91"/>
    </row>
    <row r="84" spans="1:7" ht="31.5" customHeight="1">
      <c r="A84" s="56" t="s">
        <v>3050</v>
      </c>
      <c r="B84" s="52" t="s">
        <v>3052</v>
      </c>
      <c r="C84" s="82">
        <v>3000</v>
      </c>
      <c r="D84" s="81">
        <v>3000</v>
      </c>
      <c r="E84" s="82"/>
      <c r="F84" s="54" t="s">
        <v>1368</v>
      </c>
      <c r="G84" s="91"/>
    </row>
    <row r="85" spans="1:7" ht="31.5" customHeight="1">
      <c r="A85" s="56" t="s">
        <v>3050</v>
      </c>
      <c r="B85" s="52" t="s">
        <v>78</v>
      </c>
      <c r="C85" s="82">
        <v>3000</v>
      </c>
      <c r="D85" s="81">
        <v>3000</v>
      </c>
      <c r="E85" s="82"/>
      <c r="F85" s="54" t="s">
        <v>1369</v>
      </c>
      <c r="G85" s="91"/>
    </row>
    <row r="86" spans="1:7" ht="31.5" customHeight="1">
      <c r="A86" s="51" t="s">
        <v>3050</v>
      </c>
      <c r="B86" s="52" t="s">
        <v>2940</v>
      </c>
      <c r="C86" s="82">
        <v>3000</v>
      </c>
      <c r="D86" s="81">
        <v>3000</v>
      </c>
      <c r="E86" s="82"/>
      <c r="F86" s="53" t="s">
        <v>1368</v>
      </c>
      <c r="G86" s="91"/>
    </row>
    <row r="87" spans="1:7" ht="31.5" customHeight="1">
      <c r="A87" s="51" t="s">
        <v>3053</v>
      </c>
      <c r="B87" s="52" t="s">
        <v>1340</v>
      </c>
      <c r="C87" s="82">
        <v>5000</v>
      </c>
      <c r="D87" s="81">
        <v>5000</v>
      </c>
      <c r="E87" s="82">
        <v>0</v>
      </c>
      <c r="F87" s="53" t="s">
        <v>1367</v>
      </c>
      <c r="G87" s="91"/>
    </row>
    <row r="88" spans="1:7" ht="31.5" customHeight="1">
      <c r="A88" s="51" t="s">
        <v>1323</v>
      </c>
      <c r="B88" s="52" t="s">
        <v>1324</v>
      </c>
      <c r="C88" s="82">
        <v>23400</v>
      </c>
      <c r="D88" s="81">
        <v>23400</v>
      </c>
      <c r="E88" s="82">
        <v>0</v>
      </c>
      <c r="F88" s="53" t="s">
        <v>1367</v>
      </c>
      <c r="G88" s="91"/>
    </row>
    <row r="89" spans="1:7" ht="31.5" customHeight="1">
      <c r="A89" s="51" t="s">
        <v>1672</v>
      </c>
      <c r="B89" s="52" t="s">
        <v>1696</v>
      </c>
      <c r="C89" s="82">
        <v>5000</v>
      </c>
      <c r="D89" s="81">
        <v>5000</v>
      </c>
      <c r="E89" s="82">
        <v>0</v>
      </c>
      <c r="F89" s="53" t="s">
        <v>1366</v>
      </c>
      <c r="G89" s="91"/>
    </row>
    <row r="90" spans="1:7" ht="31.5" customHeight="1">
      <c r="A90" s="51" t="s">
        <v>1673</v>
      </c>
      <c r="B90" s="52" t="s">
        <v>1696</v>
      </c>
      <c r="C90" s="82">
        <v>10000</v>
      </c>
      <c r="D90" s="81">
        <v>10000</v>
      </c>
      <c r="E90" s="82">
        <v>0</v>
      </c>
      <c r="F90" s="55" t="s">
        <v>1366</v>
      </c>
      <c r="G90" s="91"/>
    </row>
    <row r="91" spans="1:7" ht="31.5" customHeight="1">
      <c r="A91" s="51" t="s">
        <v>3054</v>
      </c>
      <c r="B91" s="52" t="s">
        <v>1696</v>
      </c>
      <c r="C91" s="82">
        <v>10000</v>
      </c>
      <c r="D91" s="81">
        <v>10000</v>
      </c>
      <c r="E91" s="82">
        <v>0</v>
      </c>
      <c r="F91" s="53" t="s">
        <v>1367</v>
      </c>
      <c r="G91" s="91"/>
    </row>
    <row r="92" spans="1:7" ht="31.5" customHeight="1">
      <c r="A92" s="51" t="s">
        <v>1307</v>
      </c>
      <c r="B92" s="52" t="s">
        <v>1308</v>
      </c>
      <c r="C92" s="82">
        <v>13000</v>
      </c>
      <c r="D92" s="81">
        <v>13000</v>
      </c>
      <c r="E92" s="82">
        <v>0</v>
      </c>
      <c r="F92" s="53" t="s">
        <v>1368</v>
      </c>
      <c r="G92" s="91"/>
    </row>
    <row r="93" spans="1:7" ht="31.5" customHeight="1">
      <c r="A93" s="51" t="s">
        <v>1325</v>
      </c>
      <c r="B93" s="52" t="s">
        <v>1308</v>
      </c>
      <c r="C93" s="82">
        <v>354950</v>
      </c>
      <c r="D93" s="81">
        <v>354950</v>
      </c>
      <c r="E93" s="82">
        <v>0</v>
      </c>
      <c r="F93" s="61" t="s">
        <v>1366</v>
      </c>
      <c r="G93" s="91"/>
    </row>
    <row r="94" spans="1:7" ht="31.5" customHeight="1">
      <c r="A94" s="51" t="s">
        <v>1674</v>
      </c>
      <c r="B94" s="52" t="s">
        <v>3055</v>
      </c>
      <c r="C94" s="82">
        <v>6100</v>
      </c>
      <c r="D94" s="82">
        <v>6000</v>
      </c>
      <c r="E94" s="82">
        <v>100</v>
      </c>
      <c r="F94" s="61" t="s">
        <v>1366</v>
      </c>
      <c r="G94" s="91"/>
    </row>
    <row r="95" spans="1:7" ht="31.5" customHeight="1">
      <c r="A95" s="51" t="s">
        <v>3056</v>
      </c>
      <c r="B95" s="52" t="s">
        <v>3055</v>
      </c>
      <c r="C95" s="82">
        <v>6760</v>
      </c>
      <c r="D95" s="81">
        <v>6760</v>
      </c>
      <c r="E95" s="82">
        <v>0</v>
      </c>
      <c r="F95" s="61" t="s">
        <v>1366</v>
      </c>
      <c r="G95" s="91"/>
    </row>
    <row r="96" spans="1:7" ht="31.5" customHeight="1">
      <c r="A96" s="51" t="s">
        <v>1675</v>
      </c>
      <c r="B96" s="52" t="s">
        <v>3055</v>
      </c>
      <c r="C96" s="82">
        <v>2085</v>
      </c>
      <c r="D96" s="81">
        <v>2085</v>
      </c>
      <c r="E96" s="82">
        <v>0</v>
      </c>
      <c r="F96" s="61"/>
      <c r="G96" s="91"/>
    </row>
    <row r="97" spans="1:7" ht="31.5" customHeight="1">
      <c r="A97" s="51" t="s">
        <v>1676</v>
      </c>
      <c r="B97" s="52" t="s">
        <v>1340</v>
      </c>
      <c r="C97" s="82">
        <v>7050</v>
      </c>
      <c r="D97" s="81">
        <v>6500</v>
      </c>
      <c r="E97" s="82">
        <v>550</v>
      </c>
      <c r="F97" s="61" t="s">
        <v>1367</v>
      </c>
      <c r="G97" s="91"/>
    </row>
    <row r="98" spans="1:7" ht="31.5" customHeight="1">
      <c r="A98" s="51" t="s">
        <v>1677</v>
      </c>
      <c r="B98" s="52" t="s">
        <v>3057</v>
      </c>
      <c r="C98" s="82">
        <v>3750</v>
      </c>
      <c r="D98" s="81">
        <v>3500</v>
      </c>
      <c r="E98" s="82">
        <v>250</v>
      </c>
      <c r="F98" s="61" t="s">
        <v>1367</v>
      </c>
      <c r="G98" s="91"/>
    </row>
    <row r="99" spans="1:7" ht="31.5" customHeight="1">
      <c r="A99" s="51" t="s">
        <v>1678</v>
      </c>
      <c r="B99" s="52" t="s">
        <v>3057</v>
      </c>
      <c r="C99" s="82">
        <v>1800</v>
      </c>
      <c r="D99" s="81">
        <v>1550</v>
      </c>
      <c r="E99" s="82">
        <v>250</v>
      </c>
      <c r="F99" s="61" t="s">
        <v>1366</v>
      </c>
      <c r="G99" s="91"/>
    </row>
    <row r="100" spans="1:7" ht="31.5" customHeight="1">
      <c r="A100" s="51" t="s">
        <v>1679</v>
      </c>
      <c r="B100" s="52" t="s">
        <v>3057</v>
      </c>
      <c r="C100" s="82">
        <v>4500</v>
      </c>
      <c r="D100" s="81">
        <v>4250</v>
      </c>
      <c r="E100" s="82">
        <v>250</v>
      </c>
      <c r="F100" s="61" t="s">
        <v>1366</v>
      </c>
      <c r="G100" s="91"/>
    </row>
    <row r="101" spans="1:7" ht="31.5" customHeight="1">
      <c r="A101" s="51" t="s">
        <v>1680</v>
      </c>
      <c r="B101" s="52" t="s">
        <v>3058</v>
      </c>
      <c r="C101" s="82">
        <v>2573</v>
      </c>
      <c r="D101" s="81">
        <v>2240</v>
      </c>
      <c r="E101" s="82">
        <v>333</v>
      </c>
      <c r="F101" s="62" t="s">
        <v>1367</v>
      </c>
      <c r="G101" s="91"/>
    </row>
    <row r="102" spans="1:7" ht="31.5" customHeight="1">
      <c r="A102" s="51" t="s">
        <v>1681</v>
      </c>
      <c r="B102" s="52" t="s">
        <v>3058</v>
      </c>
      <c r="C102" s="82">
        <v>2330</v>
      </c>
      <c r="D102" s="81">
        <v>1920</v>
      </c>
      <c r="E102" s="82">
        <v>410</v>
      </c>
      <c r="F102" s="62" t="s">
        <v>1367</v>
      </c>
      <c r="G102" s="91"/>
    </row>
    <row r="103" spans="1:7" ht="31.5" customHeight="1">
      <c r="A103" s="51" t="s">
        <v>3059</v>
      </c>
      <c r="B103" s="52" t="s">
        <v>1327</v>
      </c>
      <c r="C103" s="82">
        <v>20738</v>
      </c>
      <c r="D103" s="81">
        <v>20738</v>
      </c>
      <c r="E103" s="82">
        <v>0</v>
      </c>
      <c r="F103" s="62"/>
      <c r="G103" s="91"/>
    </row>
    <row r="104" spans="1:7" ht="31.5" customHeight="1">
      <c r="A104" s="51" t="s">
        <v>1326</v>
      </c>
      <c r="B104" s="52" t="s">
        <v>1327</v>
      </c>
      <c r="C104" s="82">
        <v>34790</v>
      </c>
      <c r="D104" s="81">
        <v>34670</v>
      </c>
      <c r="E104" s="82">
        <v>120</v>
      </c>
      <c r="F104" s="62" t="s">
        <v>1367</v>
      </c>
      <c r="G104" s="91"/>
    </row>
    <row r="105" spans="1:7" ht="31.5" customHeight="1">
      <c r="A105" s="51" t="s">
        <v>1682</v>
      </c>
      <c r="B105" s="52"/>
      <c r="C105" s="82">
        <v>30875</v>
      </c>
      <c r="D105" s="81">
        <v>30875</v>
      </c>
      <c r="E105" s="82">
        <v>0</v>
      </c>
      <c r="F105" s="62"/>
      <c r="G105" s="91"/>
    </row>
    <row r="106" spans="1:7" ht="31.5" customHeight="1">
      <c r="A106" s="51" t="s">
        <v>1683</v>
      </c>
      <c r="B106" s="52"/>
      <c r="C106" s="82">
        <v>3915</v>
      </c>
      <c r="D106" s="81">
        <v>3795</v>
      </c>
      <c r="E106" s="82">
        <v>120</v>
      </c>
      <c r="F106" s="62"/>
      <c r="G106" s="91"/>
    </row>
    <row r="107" spans="1:7" ht="31.5" customHeight="1">
      <c r="A107" s="51" t="s">
        <v>1328</v>
      </c>
      <c r="B107" s="52" t="s">
        <v>1329</v>
      </c>
      <c r="C107" s="82">
        <v>156970</v>
      </c>
      <c r="D107" s="81">
        <v>156970</v>
      </c>
      <c r="E107" s="82">
        <v>0</v>
      </c>
      <c r="F107" s="62" t="s">
        <v>1367</v>
      </c>
      <c r="G107" s="91"/>
    </row>
    <row r="108" spans="1:7" ht="31.5" customHeight="1">
      <c r="A108" s="51" t="s">
        <v>1682</v>
      </c>
      <c r="B108" s="52"/>
      <c r="C108" s="82">
        <v>146598</v>
      </c>
      <c r="D108" s="81">
        <v>146598</v>
      </c>
      <c r="E108" s="82">
        <v>0</v>
      </c>
      <c r="F108" s="62"/>
      <c r="G108" s="91"/>
    </row>
    <row r="109" spans="1:7" ht="31.5" customHeight="1">
      <c r="A109" s="51" t="s">
        <v>1684</v>
      </c>
      <c r="B109" s="52"/>
      <c r="C109" s="82">
        <v>10372</v>
      </c>
      <c r="D109" s="81">
        <v>10372</v>
      </c>
      <c r="E109" s="82">
        <v>0</v>
      </c>
      <c r="F109" s="62"/>
      <c r="G109" s="91"/>
    </row>
    <row r="110" spans="1:7" ht="31.5" customHeight="1">
      <c r="A110" s="51" t="s">
        <v>1330</v>
      </c>
      <c r="B110" s="52" t="s">
        <v>1331</v>
      </c>
      <c r="C110" s="82">
        <v>201235</v>
      </c>
      <c r="D110" s="81">
        <v>201235</v>
      </c>
      <c r="E110" s="82">
        <v>0</v>
      </c>
      <c r="F110" s="62" t="s">
        <v>1367</v>
      </c>
      <c r="G110" s="91"/>
    </row>
    <row r="111" spans="1:7" ht="31.5" customHeight="1">
      <c r="A111" s="51" t="s">
        <v>1682</v>
      </c>
      <c r="B111" s="52"/>
      <c r="C111" s="82">
        <v>186106</v>
      </c>
      <c r="D111" s="81">
        <v>186106</v>
      </c>
      <c r="E111" s="82">
        <v>0</v>
      </c>
      <c r="F111" s="62"/>
      <c r="G111" s="91"/>
    </row>
    <row r="112" spans="1:7" ht="31.5" customHeight="1">
      <c r="A112" s="51" t="s">
        <v>1684</v>
      </c>
      <c r="B112" s="52"/>
      <c r="C112" s="82">
        <v>15129</v>
      </c>
      <c r="D112" s="81">
        <v>15129</v>
      </c>
      <c r="E112" s="82">
        <v>0</v>
      </c>
      <c r="F112" s="62"/>
      <c r="G112" s="91"/>
    </row>
    <row r="113" spans="1:7" ht="31.5" customHeight="1">
      <c r="A113" s="51" t="s">
        <v>3060</v>
      </c>
      <c r="B113" s="52" t="s">
        <v>1334</v>
      </c>
      <c r="C113" s="82">
        <v>430000</v>
      </c>
      <c r="D113" s="81">
        <v>430000</v>
      </c>
      <c r="E113" s="82">
        <v>0</v>
      </c>
      <c r="F113" s="62" t="s">
        <v>1367</v>
      </c>
      <c r="G113" s="91"/>
    </row>
    <row r="114" spans="1:7" ht="31.5" customHeight="1">
      <c r="A114" s="51" t="s">
        <v>1332</v>
      </c>
      <c r="B114" s="52" t="s">
        <v>1333</v>
      </c>
      <c r="C114" s="82">
        <v>66807</v>
      </c>
      <c r="D114" s="81">
        <v>66807</v>
      </c>
      <c r="E114" s="82">
        <v>0</v>
      </c>
      <c r="F114" s="62" t="s">
        <v>1367</v>
      </c>
      <c r="G114" s="91"/>
    </row>
    <row r="115" spans="1:7" ht="31.5" customHeight="1">
      <c r="A115" s="51" t="s">
        <v>1682</v>
      </c>
      <c r="B115" s="52"/>
      <c r="C115" s="82">
        <v>54707</v>
      </c>
      <c r="D115" s="81">
        <v>54707</v>
      </c>
      <c r="E115" s="82">
        <v>0</v>
      </c>
      <c r="F115" s="62"/>
      <c r="G115" s="91"/>
    </row>
    <row r="116" spans="1:7" ht="31.5" customHeight="1">
      <c r="A116" s="51" t="s">
        <v>1684</v>
      </c>
      <c r="B116" s="52"/>
      <c r="C116" s="82">
        <v>12100</v>
      </c>
      <c r="D116" s="81">
        <v>12100</v>
      </c>
      <c r="E116" s="82">
        <v>0</v>
      </c>
      <c r="F116" s="62"/>
      <c r="G116" s="91"/>
    </row>
    <row r="117" spans="1:7" ht="31.5" customHeight="1">
      <c r="A117" s="51" t="s">
        <v>1335</v>
      </c>
      <c r="B117" s="52" t="s">
        <v>1336</v>
      </c>
      <c r="C117" s="82">
        <v>389436</v>
      </c>
      <c r="D117" s="81">
        <v>389436</v>
      </c>
      <c r="E117" s="82">
        <v>0</v>
      </c>
      <c r="F117" s="62" t="s">
        <v>1367</v>
      </c>
      <c r="G117" s="91"/>
    </row>
    <row r="118" spans="1:7" ht="31.5" customHeight="1">
      <c r="A118" s="51" t="s">
        <v>1682</v>
      </c>
      <c r="B118" s="52"/>
      <c r="C118" s="82">
        <v>265587</v>
      </c>
      <c r="D118" s="81">
        <v>265587</v>
      </c>
      <c r="E118" s="82"/>
      <c r="F118" s="61"/>
      <c r="G118" s="91"/>
    </row>
    <row r="119" spans="1:7" ht="31.5" customHeight="1">
      <c r="A119" s="51" t="s">
        <v>1683</v>
      </c>
      <c r="B119" s="52"/>
      <c r="C119" s="82">
        <v>123849</v>
      </c>
      <c r="D119" s="81">
        <v>123849</v>
      </c>
      <c r="E119" s="82"/>
      <c r="F119" s="61"/>
      <c r="G119" s="91"/>
    </row>
    <row r="120" spans="1:7" ht="31.5" customHeight="1">
      <c r="A120" s="51" t="s">
        <v>3061</v>
      </c>
      <c r="B120" s="52" t="s">
        <v>1336</v>
      </c>
      <c r="C120" s="82">
        <v>103817</v>
      </c>
      <c r="D120" s="81">
        <v>103817</v>
      </c>
      <c r="E120" s="82"/>
      <c r="F120" s="61" t="s">
        <v>1366</v>
      </c>
      <c r="G120" s="91"/>
    </row>
    <row r="121" spans="1:7" ht="31.5" customHeight="1">
      <c r="A121" s="51" t="s">
        <v>46</v>
      </c>
      <c r="B121" s="52" t="s">
        <v>1667</v>
      </c>
      <c r="C121" s="82">
        <v>35328</v>
      </c>
      <c r="D121" s="81">
        <v>35000</v>
      </c>
      <c r="E121" s="82">
        <v>328</v>
      </c>
      <c r="F121" s="61" t="s">
        <v>1367</v>
      </c>
      <c r="G121" s="91"/>
    </row>
    <row r="122" spans="1:7" ht="31.5" customHeight="1">
      <c r="A122" s="51" t="s">
        <v>1658</v>
      </c>
      <c r="B122" s="52" t="s">
        <v>1667</v>
      </c>
      <c r="C122" s="82">
        <v>5842</v>
      </c>
      <c r="D122" s="81">
        <v>5842</v>
      </c>
      <c r="E122" s="82">
        <v>0</v>
      </c>
      <c r="F122" s="61" t="s">
        <v>1367</v>
      </c>
      <c r="G122" s="91"/>
    </row>
    <row r="123" spans="1:7" ht="31.5" customHeight="1">
      <c r="A123" s="51" t="s">
        <v>1337</v>
      </c>
      <c r="B123" s="52" t="s">
        <v>1667</v>
      </c>
      <c r="C123" s="82">
        <v>80581</v>
      </c>
      <c r="D123" s="81">
        <v>80581</v>
      </c>
      <c r="E123" s="82">
        <v>0</v>
      </c>
      <c r="F123" s="61" t="s">
        <v>1367</v>
      </c>
      <c r="G123" s="91"/>
    </row>
    <row r="124" spans="1:7" ht="31.5" customHeight="1">
      <c r="A124" s="51" t="s">
        <v>1682</v>
      </c>
      <c r="B124" s="52"/>
      <c r="C124" s="82">
        <v>67785</v>
      </c>
      <c r="D124" s="81">
        <v>67785</v>
      </c>
      <c r="E124" s="82"/>
      <c r="F124" s="61"/>
      <c r="G124" s="91"/>
    </row>
    <row r="125" spans="1:7" ht="31.5" customHeight="1">
      <c r="A125" s="51" t="s">
        <v>1684</v>
      </c>
      <c r="B125" s="52"/>
      <c r="C125" s="82">
        <v>12796</v>
      </c>
      <c r="D125" s="81">
        <v>12796</v>
      </c>
      <c r="E125" s="82"/>
      <c r="F125" s="61"/>
      <c r="G125" s="91"/>
    </row>
    <row r="126" spans="1:7" ht="31.5" customHeight="1">
      <c r="A126" s="51" t="s">
        <v>1338</v>
      </c>
      <c r="B126" s="52" t="s">
        <v>1667</v>
      </c>
      <c r="C126" s="82">
        <v>5400</v>
      </c>
      <c r="D126" s="81">
        <v>5400</v>
      </c>
      <c r="E126" s="82">
        <v>0</v>
      </c>
      <c r="F126" s="61" t="s">
        <v>1367</v>
      </c>
      <c r="G126" s="91"/>
    </row>
    <row r="127" spans="1:7" ht="31.5" customHeight="1">
      <c r="A127" s="51" t="s">
        <v>1685</v>
      </c>
      <c r="B127" s="52" t="s">
        <v>1667</v>
      </c>
      <c r="C127" s="82">
        <v>5000</v>
      </c>
      <c r="D127" s="81">
        <v>5000</v>
      </c>
      <c r="E127" s="82">
        <v>0</v>
      </c>
      <c r="F127" s="61" t="s">
        <v>1367</v>
      </c>
      <c r="G127" s="91"/>
    </row>
    <row r="128" spans="1:7" ht="31.5" customHeight="1">
      <c r="A128" s="51" t="s">
        <v>1686</v>
      </c>
      <c r="B128" s="52" t="s">
        <v>3062</v>
      </c>
      <c r="C128" s="82">
        <v>80000</v>
      </c>
      <c r="D128" s="81">
        <v>80000</v>
      </c>
      <c r="E128" s="82"/>
      <c r="F128" s="61" t="s">
        <v>1366</v>
      </c>
      <c r="G128" s="91"/>
    </row>
    <row r="129" spans="1:7" ht="31.5" customHeight="1">
      <c r="A129" s="51" t="s">
        <v>3063</v>
      </c>
      <c r="B129" s="52" t="s">
        <v>1667</v>
      </c>
      <c r="C129" s="82">
        <v>4760</v>
      </c>
      <c r="D129" s="81">
        <v>4760</v>
      </c>
      <c r="E129" s="82">
        <v>0</v>
      </c>
      <c r="F129" s="61" t="s">
        <v>1367</v>
      </c>
      <c r="G129" s="91"/>
    </row>
    <row r="130" spans="1:7" ht="31.5" customHeight="1">
      <c r="A130" s="51" t="s">
        <v>3064</v>
      </c>
      <c r="B130" s="52" t="s">
        <v>1667</v>
      </c>
      <c r="C130" s="82">
        <v>2360</v>
      </c>
      <c r="D130" s="81">
        <v>2360</v>
      </c>
      <c r="E130" s="82">
        <v>0</v>
      </c>
      <c r="F130" s="61" t="s">
        <v>1366</v>
      </c>
      <c r="G130" s="90"/>
    </row>
    <row r="131" spans="1:7" ht="31.5" customHeight="1">
      <c r="A131" s="51" t="s">
        <v>1339</v>
      </c>
      <c r="B131" s="52" t="s">
        <v>1340</v>
      </c>
      <c r="C131" s="82">
        <v>13500</v>
      </c>
      <c r="D131" s="81">
        <v>12000</v>
      </c>
      <c r="E131" s="82">
        <v>1500</v>
      </c>
      <c r="F131" s="61" t="s">
        <v>1367</v>
      </c>
      <c r="G131" s="90"/>
    </row>
    <row r="132" spans="1:7" ht="31.5" customHeight="1">
      <c r="A132" s="51" t="s">
        <v>1687</v>
      </c>
      <c r="B132" s="52" t="s">
        <v>1667</v>
      </c>
      <c r="C132" s="82">
        <v>12880</v>
      </c>
      <c r="D132" s="81">
        <v>12880</v>
      </c>
      <c r="E132" s="82">
        <v>0</v>
      </c>
      <c r="F132" s="61" t="s">
        <v>1367</v>
      </c>
      <c r="G132" s="90"/>
    </row>
    <row r="133" spans="1:7" ht="31.5" customHeight="1">
      <c r="A133" s="51" t="s">
        <v>3065</v>
      </c>
      <c r="B133" s="52" t="s">
        <v>1667</v>
      </c>
      <c r="C133" s="82">
        <v>4850</v>
      </c>
      <c r="D133" s="81">
        <v>4850</v>
      </c>
      <c r="E133" s="82">
        <v>0</v>
      </c>
      <c r="F133" s="61" t="s">
        <v>1367</v>
      </c>
      <c r="G133" s="90"/>
    </row>
    <row r="134" spans="1:7" ht="31.5" customHeight="1">
      <c r="A134" s="51" t="s">
        <v>1688</v>
      </c>
      <c r="B134" s="52" t="s">
        <v>1667</v>
      </c>
      <c r="C134" s="82">
        <v>4940</v>
      </c>
      <c r="D134" s="81">
        <v>4940</v>
      </c>
      <c r="E134" s="82">
        <v>0</v>
      </c>
      <c r="F134" s="61" t="s">
        <v>1367</v>
      </c>
      <c r="G134" s="90"/>
    </row>
    <row r="135" spans="1:7" ht="31.5" customHeight="1">
      <c r="A135" s="51" t="s">
        <v>1341</v>
      </c>
      <c r="B135" s="52" t="s">
        <v>3066</v>
      </c>
      <c r="C135" s="82">
        <v>17400</v>
      </c>
      <c r="D135" s="81">
        <v>17400</v>
      </c>
      <c r="E135" s="82"/>
      <c r="F135" s="61" t="s">
        <v>1366</v>
      </c>
      <c r="G135" s="90"/>
    </row>
    <row r="136" spans="1:7" ht="31.5" customHeight="1">
      <c r="A136" s="51" t="s">
        <v>3067</v>
      </c>
      <c r="B136" s="52" t="s">
        <v>3066</v>
      </c>
      <c r="C136" s="82">
        <v>3000</v>
      </c>
      <c r="D136" s="81">
        <v>3000</v>
      </c>
      <c r="E136" s="82"/>
      <c r="F136" s="61" t="s">
        <v>1368</v>
      </c>
      <c r="G136" s="90"/>
    </row>
    <row r="137" spans="1:7" ht="31.5" customHeight="1">
      <c r="A137" s="51" t="s">
        <v>3068</v>
      </c>
      <c r="B137" s="52"/>
      <c r="C137" s="82">
        <v>335000</v>
      </c>
      <c r="D137" s="81">
        <v>335000</v>
      </c>
      <c r="E137" s="82">
        <v>0</v>
      </c>
      <c r="F137" s="61"/>
      <c r="G137" s="90"/>
    </row>
    <row r="138" spans="1:7" ht="31.5" customHeight="1">
      <c r="A138" s="51" t="s">
        <v>3069</v>
      </c>
      <c r="B138" s="52" t="s">
        <v>169</v>
      </c>
      <c r="C138" s="82">
        <v>205000</v>
      </c>
      <c r="D138" s="81">
        <v>205000</v>
      </c>
      <c r="E138" s="82"/>
      <c r="F138" s="61" t="s">
        <v>1366</v>
      </c>
      <c r="G138" s="90"/>
    </row>
    <row r="139" spans="1:7" ht="31.5" customHeight="1">
      <c r="A139" s="51" t="s">
        <v>3070</v>
      </c>
      <c r="B139" s="52" t="s">
        <v>3071</v>
      </c>
      <c r="C139" s="82">
        <v>130000</v>
      </c>
      <c r="D139" s="81">
        <v>130000</v>
      </c>
      <c r="E139" s="82"/>
      <c r="F139" s="61" t="s">
        <v>1366</v>
      </c>
      <c r="G139" s="90"/>
    </row>
    <row r="140" spans="1:7" ht="31.5" customHeight="1">
      <c r="A140" s="51" t="s">
        <v>79</v>
      </c>
      <c r="B140" s="52" t="s">
        <v>80</v>
      </c>
      <c r="C140" s="82">
        <v>4912</v>
      </c>
      <c r="D140" s="81">
        <v>4912</v>
      </c>
      <c r="E140" s="82"/>
      <c r="F140" s="61" t="s">
        <v>1368</v>
      </c>
      <c r="G140" s="90"/>
    </row>
    <row r="141" spans="1:7" ht="31.5" customHeight="1">
      <c r="A141" s="51" t="s">
        <v>81</v>
      </c>
      <c r="B141" s="52" t="s">
        <v>2941</v>
      </c>
      <c r="C141" s="82">
        <v>4388</v>
      </c>
      <c r="D141" s="81">
        <v>4388</v>
      </c>
      <c r="E141" s="82"/>
      <c r="F141" s="61" t="s">
        <v>1368</v>
      </c>
      <c r="G141" s="90"/>
    </row>
    <row r="142" spans="1:7" ht="31.5" customHeight="1">
      <c r="A142" s="51" t="s">
        <v>1342</v>
      </c>
      <c r="B142" s="52" t="s">
        <v>2942</v>
      </c>
      <c r="C142" s="82">
        <v>2424</v>
      </c>
      <c r="D142" s="81">
        <v>2424</v>
      </c>
      <c r="E142" s="82"/>
      <c r="F142" s="62" t="s">
        <v>1368</v>
      </c>
      <c r="G142" s="90"/>
    </row>
    <row r="143" spans="1:7" ht="31.5" customHeight="1">
      <c r="A143" s="51" t="s">
        <v>82</v>
      </c>
      <c r="B143" s="52" t="s">
        <v>2943</v>
      </c>
      <c r="C143" s="82">
        <v>2984</v>
      </c>
      <c r="D143" s="81">
        <v>2984</v>
      </c>
      <c r="E143" s="82"/>
      <c r="F143" s="62" t="s">
        <v>1368</v>
      </c>
      <c r="G143" s="90"/>
    </row>
    <row r="144" spans="1:7" ht="31.5" customHeight="1">
      <c r="A144" s="51" t="s">
        <v>1343</v>
      </c>
      <c r="B144" s="52"/>
      <c r="C144" s="82">
        <v>280</v>
      </c>
      <c r="D144" s="81">
        <v>280</v>
      </c>
      <c r="E144" s="82"/>
      <c r="F144" s="61"/>
      <c r="G144" s="90"/>
    </row>
    <row r="145" spans="1:7" ht="31.5" customHeight="1">
      <c r="A145" s="51" t="s">
        <v>83</v>
      </c>
      <c r="B145" s="52" t="s">
        <v>2944</v>
      </c>
      <c r="C145" s="82">
        <v>20000</v>
      </c>
      <c r="D145" s="81">
        <v>20000</v>
      </c>
      <c r="E145" s="82"/>
      <c r="F145" s="61" t="s">
        <v>1368</v>
      </c>
      <c r="G145" s="90"/>
    </row>
    <row r="146" spans="1:7" ht="31.5" customHeight="1">
      <c r="A146" s="51" t="s">
        <v>84</v>
      </c>
      <c r="B146" s="52" t="s">
        <v>2945</v>
      </c>
      <c r="C146" s="82">
        <v>4850</v>
      </c>
      <c r="D146" s="82">
        <v>4850</v>
      </c>
      <c r="E146" s="82"/>
      <c r="F146" s="61" t="s">
        <v>1368</v>
      </c>
      <c r="G146" s="90"/>
    </row>
    <row r="147" spans="1:7" ht="31.5" customHeight="1">
      <c r="A147" s="51" t="s">
        <v>2946</v>
      </c>
      <c r="B147" s="52" t="s">
        <v>2947</v>
      </c>
      <c r="C147" s="82">
        <v>3860</v>
      </c>
      <c r="D147" s="81">
        <v>3860</v>
      </c>
      <c r="E147" s="82"/>
      <c r="F147" s="61" t="s">
        <v>1368</v>
      </c>
      <c r="G147" s="90"/>
    </row>
    <row r="148" spans="1:7" ht="31.5" customHeight="1">
      <c r="A148" s="51" t="s">
        <v>85</v>
      </c>
      <c r="B148" s="52" t="s">
        <v>2948</v>
      </c>
      <c r="C148" s="82">
        <v>5000</v>
      </c>
      <c r="D148" s="81">
        <v>5000</v>
      </c>
      <c r="E148" s="82"/>
      <c r="F148" s="61" t="s">
        <v>1368</v>
      </c>
      <c r="G148" s="90"/>
    </row>
    <row r="149" spans="1:7" ht="31.5" customHeight="1">
      <c r="A149" s="51" t="s">
        <v>79</v>
      </c>
      <c r="B149" s="52" t="s">
        <v>80</v>
      </c>
      <c r="C149" s="82">
        <v>7702</v>
      </c>
      <c r="D149" s="81">
        <v>7702</v>
      </c>
      <c r="E149" s="82"/>
      <c r="F149" s="61" t="s">
        <v>1366</v>
      </c>
      <c r="G149" s="90"/>
    </row>
    <row r="150" spans="1:7" ht="31.5" customHeight="1">
      <c r="A150" s="51" t="s">
        <v>81</v>
      </c>
      <c r="B150" s="52" t="s">
        <v>2941</v>
      </c>
      <c r="C150" s="82">
        <v>7860</v>
      </c>
      <c r="D150" s="81">
        <v>7860</v>
      </c>
      <c r="E150" s="82"/>
      <c r="F150" s="61" t="s">
        <v>1366</v>
      </c>
      <c r="G150" s="90"/>
    </row>
    <row r="151" spans="1:7" ht="31.5" customHeight="1">
      <c r="A151" s="51" t="s">
        <v>1342</v>
      </c>
      <c r="B151" s="52" t="s">
        <v>2942</v>
      </c>
      <c r="C151" s="82">
        <v>7363</v>
      </c>
      <c r="D151" s="81">
        <v>7363</v>
      </c>
      <c r="E151" s="82"/>
      <c r="F151" s="61" t="s">
        <v>1366</v>
      </c>
      <c r="G151" s="90"/>
    </row>
    <row r="152" spans="1:7" ht="31.5" customHeight="1">
      <c r="A152" s="51" t="s">
        <v>82</v>
      </c>
      <c r="B152" s="52" t="s">
        <v>2943</v>
      </c>
      <c r="C152" s="82">
        <v>7246</v>
      </c>
      <c r="D152" s="81">
        <v>7246</v>
      </c>
      <c r="E152" s="82"/>
      <c r="F152" s="61" t="s">
        <v>1366</v>
      </c>
      <c r="G152" s="90"/>
    </row>
    <row r="153" spans="1:7" ht="31.5" customHeight="1">
      <c r="A153" s="51" t="s">
        <v>1343</v>
      </c>
      <c r="B153" s="52" t="s">
        <v>3072</v>
      </c>
      <c r="C153" s="82">
        <v>11500</v>
      </c>
      <c r="D153" s="81">
        <v>11500</v>
      </c>
      <c r="E153" s="82"/>
      <c r="F153" s="61" t="s">
        <v>1368</v>
      </c>
      <c r="G153" s="90"/>
    </row>
    <row r="154" spans="1:7" ht="31.5" customHeight="1">
      <c r="A154" s="51" t="s">
        <v>83</v>
      </c>
      <c r="B154" s="52" t="s">
        <v>2944</v>
      </c>
      <c r="C154" s="82">
        <v>11836</v>
      </c>
      <c r="D154" s="81">
        <v>11836</v>
      </c>
      <c r="E154" s="82"/>
      <c r="F154" s="61" t="s">
        <v>1368</v>
      </c>
      <c r="G154" s="90"/>
    </row>
    <row r="155" spans="1:7" ht="31.5" customHeight="1">
      <c r="A155" s="51" t="s">
        <v>84</v>
      </c>
      <c r="B155" s="52" t="s">
        <v>2945</v>
      </c>
      <c r="C155" s="82">
        <v>1676</v>
      </c>
      <c r="D155" s="81">
        <v>1676</v>
      </c>
      <c r="E155" s="82"/>
      <c r="F155" s="62" t="s">
        <v>1368</v>
      </c>
      <c r="G155" s="90"/>
    </row>
    <row r="156" spans="1:7" ht="31.5" customHeight="1">
      <c r="A156" s="51" t="s">
        <v>3073</v>
      </c>
      <c r="B156" s="52" t="s">
        <v>2947</v>
      </c>
      <c r="C156" s="82">
        <v>10000</v>
      </c>
      <c r="D156" s="81">
        <v>10000</v>
      </c>
      <c r="E156" s="82"/>
      <c r="F156" s="62" t="s">
        <v>1368</v>
      </c>
      <c r="G156" s="90"/>
    </row>
    <row r="157" spans="1:7" ht="31.5" customHeight="1">
      <c r="A157" s="51" t="s">
        <v>1659</v>
      </c>
      <c r="B157" s="52"/>
      <c r="C157" s="82">
        <v>8155</v>
      </c>
      <c r="D157" s="81">
        <v>8155</v>
      </c>
      <c r="E157" s="81"/>
      <c r="F157" s="62"/>
      <c r="G157" s="90"/>
    </row>
    <row r="158" spans="1:7" ht="31.5" customHeight="1">
      <c r="A158" s="51" t="s">
        <v>3074</v>
      </c>
      <c r="B158" s="52" t="s">
        <v>3075</v>
      </c>
      <c r="C158" s="82">
        <v>26753</v>
      </c>
      <c r="D158" s="81">
        <v>26753</v>
      </c>
      <c r="E158" s="82"/>
      <c r="F158" s="61" t="s">
        <v>1366</v>
      </c>
      <c r="G158" s="90"/>
    </row>
    <row r="159" spans="1:7" ht="31.5" customHeight="1">
      <c r="A159" s="56" t="s">
        <v>3017</v>
      </c>
      <c r="B159" s="52" t="s">
        <v>1308</v>
      </c>
      <c r="C159" s="82">
        <v>10000</v>
      </c>
      <c r="D159" s="81">
        <v>10000</v>
      </c>
      <c r="E159" s="82"/>
      <c r="F159" s="54" t="s">
        <v>1366</v>
      </c>
      <c r="G159" s="90"/>
    </row>
    <row r="160" spans="1:7" ht="31.5" customHeight="1">
      <c r="A160" s="56" t="s">
        <v>3076</v>
      </c>
      <c r="B160" s="52" t="s">
        <v>2947</v>
      </c>
      <c r="C160" s="82">
        <v>4000</v>
      </c>
      <c r="D160" s="81">
        <v>4000</v>
      </c>
      <c r="E160" s="82"/>
      <c r="F160" s="54" t="s">
        <v>1366</v>
      </c>
      <c r="G160" s="90"/>
    </row>
    <row r="161" spans="1:7" ht="31.5" customHeight="1">
      <c r="A161" s="56" t="s">
        <v>1344</v>
      </c>
      <c r="B161" s="52" t="s">
        <v>3077</v>
      </c>
      <c r="C161" s="82">
        <v>1309045</v>
      </c>
      <c r="D161" s="81">
        <v>600000</v>
      </c>
      <c r="E161" s="82">
        <v>709045</v>
      </c>
      <c r="F161" s="54" t="s">
        <v>1366</v>
      </c>
      <c r="G161" s="90"/>
    </row>
    <row r="162" spans="1:7" ht="31.5" customHeight="1">
      <c r="A162" s="56" t="s">
        <v>88</v>
      </c>
      <c r="B162" s="52" t="s">
        <v>2949</v>
      </c>
      <c r="C162" s="82">
        <v>16000</v>
      </c>
      <c r="D162" s="81">
        <v>15000</v>
      </c>
      <c r="E162" s="82">
        <v>1000</v>
      </c>
      <c r="F162" s="54" t="s">
        <v>1366</v>
      </c>
      <c r="G162" s="90"/>
    </row>
    <row r="163" spans="1:7" ht="31.5" customHeight="1">
      <c r="A163" s="56" t="s">
        <v>86</v>
      </c>
      <c r="B163" s="52" t="s">
        <v>2950</v>
      </c>
      <c r="C163" s="82">
        <v>6200</v>
      </c>
      <c r="D163" s="81">
        <v>6200</v>
      </c>
      <c r="E163" s="82">
        <v>0</v>
      </c>
      <c r="F163" s="54"/>
      <c r="G163" s="90"/>
    </row>
    <row r="164" spans="1:7" ht="31.5" customHeight="1">
      <c r="A164" s="56" t="s">
        <v>87</v>
      </c>
      <c r="B164" s="52"/>
      <c r="C164" s="82">
        <v>6200</v>
      </c>
      <c r="D164" s="81">
        <v>6200</v>
      </c>
      <c r="E164" s="82">
        <v>0</v>
      </c>
      <c r="F164" s="54" t="s">
        <v>1368</v>
      </c>
      <c r="G164" s="90"/>
    </row>
    <row r="165" spans="1:7" ht="31.5" customHeight="1">
      <c r="A165" s="56" t="s">
        <v>47</v>
      </c>
      <c r="B165" s="52" t="s">
        <v>3030</v>
      </c>
      <c r="C165" s="82">
        <v>10000</v>
      </c>
      <c r="D165" s="81">
        <v>7000</v>
      </c>
      <c r="E165" s="82">
        <v>3000</v>
      </c>
      <c r="F165" s="54" t="s">
        <v>1367</v>
      </c>
      <c r="G165" s="90"/>
    </row>
    <row r="166" spans="1:7" ht="31.5" customHeight="1">
      <c r="A166" s="56" t="s">
        <v>49</v>
      </c>
      <c r="B166" s="52" t="s">
        <v>55</v>
      </c>
      <c r="C166" s="82">
        <v>55000</v>
      </c>
      <c r="D166" s="81">
        <v>15000</v>
      </c>
      <c r="E166" s="82">
        <v>35000</v>
      </c>
      <c r="F166" s="54" t="s">
        <v>1366</v>
      </c>
      <c r="G166" s="90"/>
    </row>
    <row r="167" spans="1:7" ht="31.5" customHeight="1">
      <c r="A167" s="56" t="s">
        <v>91</v>
      </c>
      <c r="B167" s="52" t="s">
        <v>92</v>
      </c>
      <c r="C167" s="82">
        <v>137840</v>
      </c>
      <c r="D167" s="81">
        <v>137840</v>
      </c>
      <c r="E167" s="82"/>
      <c r="F167" s="63" t="s">
        <v>1367</v>
      </c>
      <c r="G167" s="90"/>
    </row>
    <row r="168" spans="1:7" ht="31.5" customHeight="1">
      <c r="A168" s="56" t="s">
        <v>1347</v>
      </c>
      <c r="B168" s="52" t="s">
        <v>92</v>
      </c>
      <c r="C168" s="82">
        <v>315260</v>
      </c>
      <c r="D168" s="81">
        <v>315260</v>
      </c>
      <c r="E168" s="82"/>
      <c r="F168" s="54" t="s">
        <v>1367</v>
      </c>
      <c r="G168" s="90"/>
    </row>
    <row r="169" spans="1:7" ht="31.5" customHeight="1">
      <c r="A169" s="56" t="s">
        <v>93</v>
      </c>
      <c r="B169" s="52" t="s">
        <v>2951</v>
      </c>
      <c r="C169" s="82">
        <v>15000</v>
      </c>
      <c r="D169" s="81">
        <v>15000</v>
      </c>
      <c r="E169" s="82"/>
      <c r="F169" s="54" t="s">
        <v>1366</v>
      </c>
      <c r="G169" s="90"/>
    </row>
    <row r="170" spans="1:7" ht="31.5" customHeight="1">
      <c r="A170" s="56" t="s">
        <v>94</v>
      </c>
      <c r="B170" s="52" t="s">
        <v>2952</v>
      </c>
      <c r="C170" s="82">
        <v>94000</v>
      </c>
      <c r="D170" s="81">
        <v>94000</v>
      </c>
      <c r="E170" s="82"/>
      <c r="F170" s="54" t="s">
        <v>1366</v>
      </c>
      <c r="G170" s="90"/>
    </row>
    <row r="171" spans="1:7" ht="31.5" customHeight="1">
      <c r="A171" s="56" t="s">
        <v>3018</v>
      </c>
      <c r="B171" s="52" t="s">
        <v>2951</v>
      </c>
      <c r="C171" s="82">
        <v>33000</v>
      </c>
      <c r="D171" s="81">
        <v>30000</v>
      </c>
      <c r="E171" s="82">
        <v>3000</v>
      </c>
      <c r="F171" s="54" t="s">
        <v>1367</v>
      </c>
      <c r="G171" s="90"/>
    </row>
    <row r="172" spans="1:7" ht="31.5" customHeight="1">
      <c r="A172" s="56" t="s">
        <v>95</v>
      </c>
      <c r="B172" s="52" t="s">
        <v>92</v>
      </c>
      <c r="C172" s="82">
        <v>27000</v>
      </c>
      <c r="D172" s="81">
        <v>27000</v>
      </c>
      <c r="E172" s="82"/>
      <c r="F172" s="54" t="s">
        <v>1366</v>
      </c>
      <c r="G172" s="90"/>
    </row>
    <row r="173" spans="1:7" ht="31.5" customHeight="1">
      <c r="A173" s="56" t="s">
        <v>2953</v>
      </c>
      <c r="B173" s="52" t="s">
        <v>92</v>
      </c>
      <c r="C173" s="82">
        <v>30000</v>
      </c>
      <c r="D173" s="81">
        <v>30000</v>
      </c>
      <c r="E173" s="82"/>
      <c r="F173" s="54" t="s">
        <v>1366</v>
      </c>
      <c r="G173" s="90"/>
    </row>
    <row r="174" spans="1:7" ht="31.5" customHeight="1">
      <c r="A174" s="56" t="s">
        <v>96</v>
      </c>
      <c r="B174" s="52" t="s">
        <v>56</v>
      </c>
      <c r="C174" s="82">
        <v>20000</v>
      </c>
      <c r="D174" s="81">
        <v>20000</v>
      </c>
      <c r="E174" s="82"/>
      <c r="F174" s="54" t="s">
        <v>1367</v>
      </c>
      <c r="G174" s="90"/>
    </row>
    <row r="175" spans="1:7" ht="31.5" customHeight="1">
      <c r="A175" s="56" t="s">
        <v>97</v>
      </c>
      <c r="B175" s="52" t="s">
        <v>56</v>
      </c>
      <c r="C175" s="82">
        <v>35000</v>
      </c>
      <c r="D175" s="81">
        <v>35000</v>
      </c>
      <c r="E175" s="82"/>
      <c r="F175" s="64" t="s">
        <v>1368</v>
      </c>
      <c r="G175" s="90"/>
    </row>
    <row r="176" spans="1:7" ht="31.5" customHeight="1">
      <c r="A176" s="56" t="s">
        <v>1348</v>
      </c>
      <c r="B176" s="52" t="s">
        <v>56</v>
      </c>
      <c r="C176" s="82">
        <v>97007</v>
      </c>
      <c r="D176" s="81">
        <v>97007</v>
      </c>
      <c r="E176" s="82"/>
      <c r="F176" s="54" t="s">
        <v>1367</v>
      </c>
      <c r="G176" s="90"/>
    </row>
    <row r="177" spans="1:7" ht="31.5" customHeight="1">
      <c r="A177" s="56" t="s">
        <v>1349</v>
      </c>
      <c r="B177" s="52" t="s">
        <v>56</v>
      </c>
      <c r="C177" s="82">
        <v>25062</v>
      </c>
      <c r="D177" s="81">
        <v>25062</v>
      </c>
      <c r="E177" s="82"/>
      <c r="F177" s="54" t="s">
        <v>1367</v>
      </c>
      <c r="G177" s="90"/>
    </row>
    <row r="178" spans="1:7" ht="31.5" customHeight="1">
      <c r="A178" s="56" t="s">
        <v>1571</v>
      </c>
      <c r="B178" s="52"/>
      <c r="C178" s="82">
        <v>58000</v>
      </c>
      <c r="D178" s="81">
        <v>58000</v>
      </c>
      <c r="E178" s="82">
        <v>0</v>
      </c>
      <c r="F178" s="54"/>
      <c r="G178" s="90"/>
    </row>
    <row r="179" spans="1:7" ht="31.5" customHeight="1">
      <c r="A179" s="56" t="s">
        <v>104</v>
      </c>
      <c r="B179" s="52" t="s">
        <v>56</v>
      </c>
      <c r="C179" s="82">
        <v>4500</v>
      </c>
      <c r="D179" s="81">
        <v>4500</v>
      </c>
      <c r="E179" s="82"/>
      <c r="F179" s="54" t="s">
        <v>1368</v>
      </c>
      <c r="G179" s="90"/>
    </row>
    <row r="180" spans="1:7" ht="31.5" customHeight="1">
      <c r="A180" s="56" t="s">
        <v>105</v>
      </c>
      <c r="B180" s="52" t="s">
        <v>56</v>
      </c>
      <c r="C180" s="82">
        <v>4000</v>
      </c>
      <c r="D180" s="81">
        <v>4000</v>
      </c>
      <c r="E180" s="82"/>
      <c r="F180" s="54" t="s">
        <v>1368</v>
      </c>
      <c r="G180" s="90"/>
    </row>
    <row r="181" spans="1:7" ht="31.5" customHeight="1">
      <c r="A181" s="65" t="s">
        <v>1572</v>
      </c>
      <c r="B181" s="52" t="s">
        <v>56</v>
      </c>
      <c r="C181" s="82">
        <v>4000</v>
      </c>
      <c r="D181" s="81">
        <v>4000</v>
      </c>
      <c r="E181" s="82"/>
      <c r="F181" s="54" t="s">
        <v>1368</v>
      </c>
      <c r="G181" s="90"/>
    </row>
    <row r="182" spans="1:7" ht="31.5" customHeight="1">
      <c r="A182" s="56" t="s">
        <v>1573</v>
      </c>
      <c r="B182" s="52" t="s">
        <v>56</v>
      </c>
      <c r="C182" s="82">
        <v>3000</v>
      </c>
      <c r="D182" s="81">
        <v>3000</v>
      </c>
      <c r="E182" s="82"/>
      <c r="F182" s="54" t="s">
        <v>1368</v>
      </c>
      <c r="G182" s="90"/>
    </row>
    <row r="183" spans="1:7" ht="31.5" customHeight="1">
      <c r="A183" s="56" t="s">
        <v>1574</v>
      </c>
      <c r="B183" s="52" t="s">
        <v>56</v>
      </c>
      <c r="C183" s="82">
        <v>3500</v>
      </c>
      <c r="D183" s="81">
        <v>3500</v>
      </c>
      <c r="E183" s="82"/>
      <c r="F183" s="54" t="s">
        <v>1368</v>
      </c>
      <c r="G183" s="90"/>
    </row>
    <row r="184" spans="1:7" ht="31.5" customHeight="1">
      <c r="A184" s="56" t="s">
        <v>1575</v>
      </c>
      <c r="B184" s="52" t="s">
        <v>56</v>
      </c>
      <c r="C184" s="82">
        <v>3000</v>
      </c>
      <c r="D184" s="81">
        <v>3000</v>
      </c>
      <c r="E184" s="82"/>
      <c r="F184" s="54" t="s">
        <v>1368</v>
      </c>
      <c r="G184" s="90"/>
    </row>
    <row r="185" spans="1:7" ht="31.5" customHeight="1">
      <c r="A185" s="56" t="s">
        <v>108</v>
      </c>
      <c r="B185" s="52" t="s">
        <v>56</v>
      </c>
      <c r="C185" s="82">
        <v>3000</v>
      </c>
      <c r="D185" s="81">
        <v>3000</v>
      </c>
      <c r="E185" s="82"/>
      <c r="F185" s="54" t="s">
        <v>1368</v>
      </c>
      <c r="G185" s="90"/>
    </row>
    <row r="186" spans="1:7" ht="31.5" customHeight="1">
      <c r="A186" s="56" t="s">
        <v>1576</v>
      </c>
      <c r="B186" s="52" t="s">
        <v>56</v>
      </c>
      <c r="C186" s="82">
        <v>1500</v>
      </c>
      <c r="D186" s="81">
        <v>1500</v>
      </c>
      <c r="E186" s="82"/>
      <c r="F186" s="54" t="s">
        <v>1368</v>
      </c>
      <c r="G186" s="90"/>
    </row>
    <row r="187" spans="1:7" ht="31.5" customHeight="1">
      <c r="A187" s="56" t="s">
        <v>1577</v>
      </c>
      <c r="B187" s="52" t="s">
        <v>56</v>
      </c>
      <c r="C187" s="82">
        <v>2500</v>
      </c>
      <c r="D187" s="81">
        <v>2500</v>
      </c>
      <c r="E187" s="82"/>
      <c r="F187" s="54" t="s">
        <v>1368</v>
      </c>
      <c r="G187" s="90"/>
    </row>
    <row r="188" spans="1:7" ht="31.5" customHeight="1">
      <c r="A188" s="56" t="s">
        <v>109</v>
      </c>
      <c r="B188" s="52" t="s">
        <v>56</v>
      </c>
      <c r="C188" s="82">
        <v>2000</v>
      </c>
      <c r="D188" s="81">
        <v>2000</v>
      </c>
      <c r="E188" s="82"/>
      <c r="F188" s="54"/>
      <c r="G188" s="90"/>
    </row>
    <row r="189" spans="1:7" ht="31.5" customHeight="1">
      <c r="A189" s="56" t="s">
        <v>1578</v>
      </c>
      <c r="B189" s="52" t="s">
        <v>56</v>
      </c>
      <c r="C189" s="82">
        <v>2000</v>
      </c>
      <c r="D189" s="81">
        <v>2000</v>
      </c>
      <c r="E189" s="82"/>
      <c r="F189" s="54" t="s">
        <v>1368</v>
      </c>
      <c r="G189" s="90"/>
    </row>
    <row r="190" spans="1:7" ht="31.5" customHeight="1">
      <c r="A190" s="56" t="s">
        <v>1579</v>
      </c>
      <c r="B190" s="52" t="s">
        <v>56</v>
      </c>
      <c r="C190" s="82">
        <v>1500</v>
      </c>
      <c r="D190" s="81">
        <v>1500</v>
      </c>
      <c r="E190" s="82"/>
      <c r="F190" s="54" t="s">
        <v>1368</v>
      </c>
      <c r="G190" s="90"/>
    </row>
    <row r="191" spans="1:7" ht="31.5" customHeight="1">
      <c r="A191" s="56" t="s">
        <v>1580</v>
      </c>
      <c r="B191" s="52" t="s">
        <v>56</v>
      </c>
      <c r="C191" s="82">
        <v>2000</v>
      </c>
      <c r="D191" s="81">
        <v>2000</v>
      </c>
      <c r="E191" s="82"/>
      <c r="F191" s="54"/>
      <c r="G191" s="90"/>
    </row>
    <row r="192" spans="1:7" ht="31.5" customHeight="1">
      <c r="A192" s="56" t="s">
        <v>107</v>
      </c>
      <c r="B192" s="52" t="s">
        <v>56</v>
      </c>
      <c r="C192" s="82">
        <v>7000</v>
      </c>
      <c r="D192" s="81">
        <v>7000</v>
      </c>
      <c r="E192" s="82"/>
      <c r="F192" s="54" t="s">
        <v>1368</v>
      </c>
      <c r="G192" s="90"/>
    </row>
    <row r="193" spans="1:7" ht="31.5" customHeight="1">
      <c r="A193" s="56" t="s">
        <v>111</v>
      </c>
      <c r="B193" s="52" t="s">
        <v>56</v>
      </c>
      <c r="C193" s="82">
        <v>3000</v>
      </c>
      <c r="D193" s="81">
        <v>3000</v>
      </c>
      <c r="E193" s="82"/>
      <c r="F193" s="54" t="s">
        <v>1368</v>
      </c>
      <c r="G193" s="90"/>
    </row>
    <row r="194" spans="1:7" ht="31.5" customHeight="1">
      <c r="A194" s="56" t="s">
        <v>1581</v>
      </c>
      <c r="B194" s="52" t="s">
        <v>56</v>
      </c>
      <c r="C194" s="82">
        <v>2000</v>
      </c>
      <c r="D194" s="81">
        <v>2000</v>
      </c>
      <c r="E194" s="82"/>
      <c r="F194" s="54"/>
      <c r="G194" s="90"/>
    </row>
    <row r="195" spans="1:7" ht="31.5" customHeight="1">
      <c r="A195" s="65" t="s">
        <v>1622</v>
      </c>
      <c r="B195" s="52" t="s">
        <v>56</v>
      </c>
      <c r="C195" s="82">
        <v>1500</v>
      </c>
      <c r="D195" s="81">
        <v>1500</v>
      </c>
      <c r="E195" s="82"/>
      <c r="F195" s="54" t="s">
        <v>1368</v>
      </c>
      <c r="G195" s="90"/>
    </row>
    <row r="196" spans="1:7" ht="31.5" customHeight="1">
      <c r="A196" s="56" t="s">
        <v>1582</v>
      </c>
      <c r="B196" s="52" t="s">
        <v>56</v>
      </c>
      <c r="C196" s="82">
        <v>8000</v>
      </c>
      <c r="D196" s="81">
        <v>8000</v>
      </c>
      <c r="E196" s="82"/>
      <c r="F196" s="54" t="s">
        <v>1368</v>
      </c>
      <c r="G196" s="90"/>
    </row>
    <row r="197" spans="1:7" ht="31.5" customHeight="1">
      <c r="A197" s="65" t="s">
        <v>3019</v>
      </c>
      <c r="B197" s="52"/>
      <c r="C197" s="82">
        <v>125000</v>
      </c>
      <c r="D197" s="81">
        <v>125000</v>
      </c>
      <c r="E197" s="82">
        <v>0</v>
      </c>
      <c r="F197" s="54"/>
      <c r="G197" s="90"/>
    </row>
    <row r="198" spans="1:7" ht="31.5" customHeight="1">
      <c r="A198" s="65" t="s">
        <v>3020</v>
      </c>
      <c r="B198" s="52" t="s">
        <v>56</v>
      </c>
      <c r="C198" s="82">
        <v>95000</v>
      </c>
      <c r="D198" s="81">
        <v>95000</v>
      </c>
      <c r="E198" s="82"/>
      <c r="F198" s="54" t="s">
        <v>1368</v>
      </c>
      <c r="G198" s="90"/>
    </row>
    <row r="199" spans="1:7" ht="31.5" customHeight="1">
      <c r="A199" s="65" t="s">
        <v>1582</v>
      </c>
      <c r="B199" s="52" t="s">
        <v>56</v>
      </c>
      <c r="C199" s="82">
        <v>30000</v>
      </c>
      <c r="D199" s="81">
        <v>30000</v>
      </c>
      <c r="E199" s="82"/>
      <c r="F199" s="54" t="s">
        <v>1368</v>
      </c>
      <c r="G199" s="90"/>
    </row>
    <row r="200" spans="1:7" ht="31.5" customHeight="1">
      <c r="A200" s="65" t="s">
        <v>2954</v>
      </c>
      <c r="B200" s="52"/>
      <c r="C200" s="82">
        <v>100500</v>
      </c>
      <c r="D200" s="81">
        <v>100500</v>
      </c>
      <c r="E200" s="82">
        <v>0</v>
      </c>
      <c r="F200" s="54"/>
      <c r="G200" s="90"/>
    </row>
    <row r="201" spans="1:7" ht="31.5" customHeight="1">
      <c r="A201" s="56" t="s">
        <v>98</v>
      </c>
      <c r="B201" s="52" t="s">
        <v>56</v>
      </c>
      <c r="C201" s="82">
        <v>13000</v>
      </c>
      <c r="D201" s="81">
        <v>13000</v>
      </c>
      <c r="E201" s="82"/>
      <c r="F201" s="54" t="s">
        <v>1366</v>
      </c>
      <c r="G201" s="90"/>
    </row>
    <row r="202" spans="1:7" ht="31.5" customHeight="1">
      <c r="A202" s="56" t="s">
        <v>99</v>
      </c>
      <c r="B202" s="52" t="s">
        <v>56</v>
      </c>
      <c r="C202" s="82">
        <v>13500</v>
      </c>
      <c r="D202" s="81">
        <v>13500</v>
      </c>
      <c r="E202" s="82"/>
      <c r="F202" s="54" t="s">
        <v>1368</v>
      </c>
      <c r="G202" s="90"/>
    </row>
    <row r="203" spans="1:7" ht="31.5" customHeight="1">
      <c r="A203" s="56" t="s">
        <v>100</v>
      </c>
      <c r="B203" s="52" t="s">
        <v>56</v>
      </c>
      <c r="C203" s="82">
        <v>2500</v>
      </c>
      <c r="D203" s="81">
        <v>2500</v>
      </c>
      <c r="E203" s="82"/>
      <c r="F203" s="54" t="s">
        <v>1368</v>
      </c>
      <c r="G203" s="90"/>
    </row>
    <row r="204" spans="1:7" ht="31.5" customHeight="1">
      <c r="A204" s="56" t="s">
        <v>1583</v>
      </c>
      <c r="B204" s="52" t="s">
        <v>56</v>
      </c>
      <c r="C204" s="82">
        <v>10000</v>
      </c>
      <c r="D204" s="81">
        <v>10000</v>
      </c>
      <c r="E204" s="82"/>
      <c r="F204" s="54" t="s">
        <v>1368</v>
      </c>
      <c r="G204" s="90"/>
    </row>
    <row r="205" spans="1:7" ht="31.5" customHeight="1">
      <c r="A205" s="56" t="s">
        <v>101</v>
      </c>
      <c r="B205" s="52" t="s">
        <v>56</v>
      </c>
      <c r="C205" s="82">
        <v>5000</v>
      </c>
      <c r="D205" s="81">
        <v>5000</v>
      </c>
      <c r="E205" s="82"/>
      <c r="F205" s="54" t="s">
        <v>1368</v>
      </c>
      <c r="G205" s="90"/>
    </row>
    <row r="206" spans="1:7" ht="31.5" customHeight="1">
      <c r="A206" s="56" t="s">
        <v>1584</v>
      </c>
      <c r="B206" s="52" t="s">
        <v>56</v>
      </c>
      <c r="C206" s="82">
        <v>10000</v>
      </c>
      <c r="D206" s="81">
        <v>10000</v>
      </c>
      <c r="E206" s="82"/>
      <c r="F206" s="54" t="s">
        <v>1368</v>
      </c>
      <c r="G206" s="90"/>
    </row>
    <row r="207" spans="1:7" ht="31.5" customHeight="1">
      <c r="A207" s="56" t="s">
        <v>1585</v>
      </c>
      <c r="B207" s="52" t="s">
        <v>56</v>
      </c>
      <c r="C207" s="82">
        <v>2000</v>
      </c>
      <c r="D207" s="81">
        <v>2000</v>
      </c>
      <c r="E207" s="82"/>
      <c r="F207" s="54" t="s">
        <v>1368</v>
      </c>
      <c r="G207" s="90"/>
    </row>
    <row r="208" spans="1:7" ht="31.5" customHeight="1">
      <c r="A208" s="56" t="s">
        <v>1586</v>
      </c>
      <c r="B208" s="52"/>
      <c r="C208" s="82">
        <v>2000</v>
      </c>
      <c r="D208" s="81">
        <v>2000</v>
      </c>
      <c r="E208" s="82"/>
      <c r="F208" s="54"/>
      <c r="G208" s="90"/>
    </row>
    <row r="209" spans="1:7" ht="31.5" customHeight="1">
      <c r="A209" s="56" t="s">
        <v>1587</v>
      </c>
      <c r="B209" s="52" t="s">
        <v>56</v>
      </c>
      <c r="C209" s="82">
        <v>3500</v>
      </c>
      <c r="D209" s="82">
        <v>3500</v>
      </c>
      <c r="E209" s="82"/>
      <c r="F209" s="54" t="s">
        <v>1368</v>
      </c>
      <c r="G209" s="90"/>
    </row>
    <row r="210" spans="1:7" ht="31.5" customHeight="1">
      <c r="A210" s="56" t="s">
        <v>102</v>
      </c>
      <c r="B210" s="52" t="s">
        <v>56</v>
      </c>
      <c r="C210" s="82">
        <v>4000</v>
      </c>
      <c r="D210" s="81">
        <v>4000</v>
      </c>
      <c r="E210" s="82"/>
      <c r="F210" s="54" t="s">
        <v>1367</v>
      </c>
      <c r="G210" s="91"/>
    </row>
    <row r="211" spans="1:7" ht="31.5" customHeight="1">
      <c r="A211" s="56" t="s">
        <v>1588</v>
      </c>
      <c r="B211" s="52" t="s">
        <v>56</v>
      </c>
      <c r="C211" s="82">
        <v>2500</v>
      </c>
      <c r="D211" s="81">
        <v>2500</v>
      </c>
      <c r="E211" s="82"/>
      <c r="F211" s="54" t="s">
        <v>1366</v>
      </c>
      <c r="G211" s="92"/>
    </row>
    <row r="212" spans="1:7" ht="31.5" customHeight="1">
      <c r="A212" s="56" t="s">
        <v>1589</v>
      </c>
      <c r="B212" s="52"/>
      <c r="C212" s="82">
        <v>2000</v>
      </c>
      <c r="D212" s="81">
        <v>2000</v>
      </c>
      <c r="E212" s="82"/>
      <c r="F212" s="54"/>
      <c r="G212" s="91"/>
    </row>
    <row r="213" spans="1:7" ht="31.5" customHeight="1">
      <c r="A213" s="56" t="s">
        <v>1590</v>
      </c>
      <c r="B213" s="52"/>
      <c r="C213" s="82">
        <v>1000</v>
      </c>
      <c r="D213" s="81">
        <v>1000</v>
      </c>
      <c r="E213" s="82"/>
      <c r="F213" s="54"/>
      <c r="G213" s="91"/>
    </row>
    <row r="214" spans="1:7" ht="31.5" customHeight="1">
      <c r="A214" s="56" t="s">
        <v>1592</v>
      </c>
      <c r="B214" s="52" t="s">
        <v>56</v>
      </c>
      <c r="C214" s="82">
        <v>2000</v>
      </c>
      <c r="D214" s="81">
        <v>2000</v>
      </c>
      <c r="E214" s="82"/>
      <c r="F214" s="54" t="s">
        <v>1366</v>
      </c>
      <c r="G214" s="91"/>
    </row>
    <row r="215" spans="1:7" ht="31.5" customHeight="1">
      <c r="A215" s="56" t="s">
        <v>1591</v>
      </c>
      <c r="B215" s="52" t="s">
        <v>56</v>
      </c>
      <c r="C215" s="82">
        <v>2500</v>
      </c>
      <c r="D215" s="81">
        <v>2500</v>
      </c>
      <c r="E215" s="82"/>
      <c r="F215" s="54" t="s">
        <v>1369</v>
      </c>
      <c r="G215" s="91"/>
    </row>
    <row r="216" spans="1:7" ht="31.5" customHeight="1">
      <c r="A216" s="56" t="s">
        <v>1593</v>
      </c>
      <c r="B216" s="52"/>
      <c r="C216" s="82">
        <v>1000</v>
      </c>
      <c r="D216" s="81">
        <v>1000</v>
      </c>
      <c r="E216" s="82"/>
      <c r="F216" s="64"/>
      <c r="G216" s="91"/>
    </row>
    <row r="217" spans="1:7" ht="31.5" customHeight="1">
      <c r="A217" s="56" t="s">
        <v>1594</v>
      </c>
      <c r="B217" s="52" t="s">
        <v>56</v>
      </c>
      <c r="C217" s="82">
        <v>2000</v>
      </c>
      <c r="D217" s="81">
        <v>2000</v>
      </c>
      <c r="E217" s="82"/>
      <c r="F217" s="54" t="s">
        <v>1368</v>
      </c>
      <c r="G217" s="91"/>
    </row>
    <row r="218" spans="1:7" ht="31.5" customHeight="1">
      <c r="A218" s="56" t="s">
        <v>1595</v>
      </c>
      <c r="B218" s="52"/>
      <c r="C218" s="82">
        <v>4000</v>
      </c>
      <c r="D218" s="81">
        <v>4000</v>
      </c>
      <c r="E218" s="82"/>
      <c r="F218" s="54"/>
      <c r="G218" s="91"/>
    </row>
    <row r="219" spans="1:7" ht="31.5" customHeight="1">
      <c r="A219" s="56" t="s">
        <v>1596</v>
      </c>
      <c r="B219" s="52" t="s">
        <v>56</v>
      </c>
      <c r="C219" s="82">
        <v>2000</v>
      </c>
      <c r="D219" s="81">
        <v>2000</v>
      </c>
      <c r="E219" s="82"/>
      <c r="F219" s="54" t="s">
        <v>1366</v>
      </c>
      <c r="G219" s="91"/>
    </row>
    <row r="220" spans="1:7" ht="31.5" customHeight="1">
      <c r="A220" s="56" t="s">
        <v>1597</v>
      </c>
      <c r="B220" s="52" t="s">
        <v>56</v>
      </c>
      <c r="C220" s="82">
        <v>1500</v>
      </c>
      <c r="D220" s="81">
        <v>1500</v>
      </c>
      <c r="E220" s="82"/>
      <c r="F220" s="54" t="s">
        <v>1367</v>
      </c>
      <c r="G220" s="91"/>
    </row>
    <row r="221" spans="1:7" ht="31.5" customHeight="1">
      <c r="A221" s="56" t="s">
        <v>1598</v>
      </c>
      <c r="B221" s="52" t="s">
        <v>56</v>
      </c>
      <c r="C221" s="82">
        <v>2000</v>
      </c>
      <c r="D221" s="81">
        <v>2000</v>
      </c>
      <c r="E221" s="82"/>
      <c r="F221" s="54" t="s">
        <v>1366</v>
      </c>
      <c r="G221" s="91"/>
    </row>
    <row r="222" spans="1:7" ht="31.5" customHeight="1">
      <c r="A222" s="56" t="s">
        <v>1583</v>
      </c>
      <c r="B222" s="52" t="s">
        <v>56</v>
      </c>
      <c r="C222" s="82">
        <v>1500</v>
      </c>
      <c r="D222" s="81">
        <v>1500</v>
      </c>
      <c r="E222" s="82"/>
      <c r="F222" s="54" t="s">
        <v>1367</v>
      </c>
      <c r="G222" s="91"/>
    </row>
    <row r="223" spans="1:7" ht="31.5" customHeight="1">
      <c r="A223" s="56" t="s">
        <v>103</v>
      </c>
      <c r="B223" s="52" t="s">
        <v>56</v>
      </c>
      <c r="C223" s="82">
        <v>1500</v>
      </c>
      <c r="D223" s="81">
        <v>1500</v>
      </c>
      <c r="E223" s="82"/>
      <c r="F223" s="54" t="s">
        <v>1368</v>
      </c>
      <c r="G223" s="91"/>
    </row>
    <row r="224" spans="1:7" ht="31.5" customHeight="1">
      <c r="A224" s="56" t="s">
        <v>1599</v>
      </c>
      <c r="B224" s="52" t="s">
        <v>56</v>
      </c>
      <c r="C224" s="82">
        <v>2000</v>
      </c>
      <c r="D224" s="81">
        <v>2000</v>
      </c>
      <c r="E224" s="82"/>
      <c r="F224" s="54" t="s">
        <v>1366</v>
      </c>
      <c r="G224" s="91"/>
    </row>
    <row r="225" spans="1:7" ht="31.5" customHeight="1">
      <c r="A225" s="56" t="s">
        <v>1600</v>
      </c>
      <c r="B225" s="52" t="s">
        <v>56</v>
      </c>
      <c r="C225" s="82">
        <v>2000</v>
      </c>
      <c r="D225" s="81">
        <v>2000</v>
      </c>
      <c r="E225" s="82"/>
      <c r="F225" s="54" t="s">
        <v>1369</v>
      </c>
      <c r="G225" s="91"/>
    </row>
    <row r="226" spans="1:7" ht="31.5" customHeight="1">
      <c r="A226" s="56" t="s">
        <v>1601</v>
      </c>
      <c r="B226" s="52"/>
      <c r="C226" s="82">
        <v>2000</v>
      </c>
      <c r="D226" s="81">
        <v>2000</v>
      </c>
      <c r="E226" s="82"/>
      <c r="F226" s="54"/>
      <c r="G226" s="91"/>
    </row>
    <row r="227" spans="1:7" ht="31.5" customHeight="1">
      <c r="A227" s="56" t="s">
        <v>1603</v>
      </c>
      <c r="B227" s="52" t="s">
        <v>56</v>
      </c>
      <c r="C227" s="82">
        <v>2000</v>
      </c>
      <c r="D227" s="81">
        <v>2000</v>
      </c>
      <c r="E227" s="82"/>
      <c r="F227" s="54" t="s">
        <v>1367</v>
      </c>
      <c r="G227" s="91"/>
    </row>
    <row r="228" spans="1:7" ht="31.5" customHeight="1">
      <c r="A228" s="56" t="s">
        <v>2955</v>
      </c>
      <c r="B228" s="52" t="s">
        <v>56</v>
      </c>
      <c r="C228" s="82">
        <v>1500</v>
      </c>
      <c r="D228" s="81">
        <v>1500</v>
      </c>
      <c r="E228" s="82"/>
      <c r="F228" s="54"/>
      <c r="G228" s="91"/>
    </row>
    <row r="229" spans="1:7" ht="31.5" customHeight="1">
      <c r="A229" s="56" t="s">
        <v>2956</v>
      </c>
      <c r="B229" s="52" t="s">
        <v>56</v>
      </c>
      <c r="C229" s="82">
        <v>102500</v>
      </c>
      <c r="D229" s="81">
        <v>102500</v>
      </c>
      <c r="E229" s="82">
        <v>0</v>
      </c>
      <c r="F229" s="54"/>
      <c r="G229" s="91"/>
    </row>
    <row r="230" spans="1:7" ht="31.5" customHeight="1">
      <c r="A230" s="56" t="s">
        <v>104</v>
      </c>
      <c r="B230" s="52" t="s">
        <v>56</v>
      </c>
      <c r="C230" s="82">
        <v>5000</v>
      </c>
      <c r="D230" s="81">
        <v>5000</v>
      </c>
      <c r="E230" s="82"/>
      <c r="F230" s="54" t="s">
        <v>1367</v>
      </c>
      <c r="G230" s="91"/>
    </row>
    <row r="231" spans="1:7" ht="31.5" customHeight="1">
      <c r="A231" s="56" t="s">
        <v>108</v>
      </c>
      <c r="B231" s="52" t="s">
        <v>56</v>
      </c>
      <c r="C231" s="82">
        <v>2000</v>
      </c>
      <c r="D231" s="81">
        <v>2000</v>
      </c>
      <c r="E231" s="82"/>
      <c r="F231" s="54" t="s">
        <v>1368</v>
      </c>
      <c r="G231" s="91"/>
    </row>
    <row r="232" spans="1:7" ht="31.5" customHeight="1">
      <c r="A232" s="56" t="s">
        <v>1575</v>
      </c>
      <c r="B232" s="52" t="s">
        <v>56</v>
      </c>
      <c r="C232" s="82">
        <v>2000</v>
      </c>
      <c r="D232" s="81">
        <v>2000</v>
      </c>
      <c r="E232" s="82"/>
      <c r="F232" s="54"/>
      <c r="G232" s="91"/>
    </row>
    <row r="233" spans="1:7" ht="31.5" customHeight="1">
      <c r="A233" s="56" t="s">
        <v>1580</v>
      </c>
      <c r="B233" s="52" t="s">
        <v>56</v>
      </c>
      <c r="C233" s="82">
        <v>1500</v>
      </c>
      <c r="D233" s="81">
        <v>1500</v>
      </c>
      <c r="E233" s="82"/>
      <c r="F233" s="54"/>
      <c r="G233" s="91"/>
    </row>
    <row r="234" spans="1:7" ht="31.5" customHeight="1">
      <c r="A234" s="56" t="s">
        <v>1602</v>
      </c>
      <c r="B234" s="52" t="s">
        <v>56</v>
      </c>
      <c r="C234" s="82">
        <v>1000</v>
      </c>
      <c r="D234" s="81">
        <v>1000</v>
      </c>
      <c r="E234" s="82"/>
      <c r="F234" s="54" t="s">
        <v>1368</v>
      </c>
      <c r="G234" s="91"/>
    </row>
    <row r="235" spans="1:7" ht="31.5" customHeight="1">
      <c r="A235" s="56" t="s">
        <v>106</v>
      </c>
      <c r="B235" s="52" t="s">
        <v>56</v>
      </c>
      <c r="C235" s="82">
        <v>1500</v>
      </c>
      <c r="D235" s="81">
        <v>1500</v>
      </c>
      <c r="E235" s="82"/>
      <c r="F235" s="54" t="s">
        <v>1369</v>
      </c>
      <c r="G235" s="91"/>
    </row>
    <row r="236" spans="1:7" ht="31.5" customHeight="1">
      <c r="A236" s="56" t="s">
        <v>105</v>
      </c>
      <c r="B236" s="52" t="s">
        <v>56</v>
      </c>
      <c r="C236" s="82">
        <v>4000</v>
      </c>
      <c r="D236" s="81">
        <v>4000</v>
      </c>
      <c r="E236" s="82"/>
      <c r="F236" s="54" t="s">
        <v>1368</v>
      </c>
      <c r="G236" s="91"/>
    </row>
    <row r="237" spans="1:7" ht="31.5" customHeight="1">
      <c r="A237" s="56" t="s">
        <v>1572</v>
      </c>
      <c r="B237" s="52" t="s">
        <v>56</v>
      </c>
      <c r="C237" s="82">
        <v>2000</v>
      </c>
      <c r="D237" s="81">
        <v>2000</v>
      </c>
      <c r="E237" s="82"/>
      <c r="F237" s="54" t="s">
        <v>1368</v>
      </c>
      <c r="G237" s="91"/>
    </row>
    <row r="238" spans="1:7" ht="31.5" customHeight="1">
      <c r="A238" s="56" t="s">
        <v>1603</v>
      </c>
      <c r="B238" s="52" t="s">
        <v>56</v>
      </c>
      <c r="C238" s="82">
        <v>2000</v>
      </c>
      <c r="D238" s="81">
        <v>2000</v>
      </c>
      <c r="E238" s="82"/>
      <c r="F238" s="54" t="s">
        <v>1368</v>
      </c>
      <c r="G238" s="91"/>
    </row>
    <row r="239" spans="1:7" ht="31.5" customHeight="1">
      <c r="A239" s="56" t="s">
        <v>110</v>
      </c>
      <c r="B239" s="52" t="s">
        <v>56</v>
      </c>
      <c r="C239" s="82">
        <v>2000</v>
      </c>
      <c r="D239" s="81">
        <v>2000</v>
      </c>
      <c r="E239" s="82"/>
      <c r="F239" s="54"/>
      <c r="G239" s="91"/>
    </row>
    <row r="240" spans="1:7" ht="31.5" customHeight="1">
      <c r="A240" s="56" t="s">
        <v>107</v>
      </c>
      <c r="B240" s="52" t="s">
        <v>56</v>
      </c>
      <c r="C240" s="82">
        <v>2000</v>
      </c>
      <c r="D240" s="81">
        <v>2000</v>
      </c>
      <c r="E240" s="82"/>
      <c r="F240" s="54"/>
      <c r="G240" s="91"/>
    </row>
    <row r="241" spans="1:7" ht="31.5" customHeight="1">
      <c r="A241" s="56" t="s">
        <v>2957</v>
      </c>
      <c r="B241" s="52" t="s">
        <v>56</v>
      </c>
      <c r="C241" s="82">
        <v>1500</v>
      </c>
      <c r="D241" s="81">
        <v>1500</v>
      </c>
      <c r="E241" s="82"/>
      <c r="F241" s="54"/>
      <c r="G241" s="91"/>
    </row>
    <row r="242" spans="1:7" ht="31.5" customHeight="1">
      <c r="A242" s="56" t="s">
        <v>1574</v>
      </c>
      <c r="B242" s="52" t="s">
        <v>56</v>
      </c>
      <c r="C242" s="82">
        <v>1500</v>
      </c>
      <c r="D242" s="81">
        <v>1500</v>
      </c>
      <c r="E242" s="82"/>
      <c r="F242" s="54" t="s">
        <v>1369</v>
      </c>
      <c r="G242" s="91"/>
    </row>
    <row r="243" spans="1:7" ht="31.5" customHeight="1">
      <c r="A243" s="56" t="s">
        <v>1604</v>
      </c>
      <c r="B243" s="52" t="s">
        <v>56</v>
      </c>
      <c r="C243" s="82">
        <v>1500</v>
      </c>
      <c r="D243" s="81">
        <v>1500</v>
      </c>
      <c r="E243" s="82"/>
      <c r="F243" s="54" t="s">
        <v>1368</v>
      </c>
      <c r="G243" s="91"/>
    </row>
    <row r="244" spans="1:7" ht="31.5" customHeight="1">
      <c r="A244" s="56" t="s">
        <v>1605</v>
      </c>
      <c r="B244" s="52" t="s">
        <v>56</v>
      </c>
      <c r="C244" s="82">
        <v>1500</v>
      </c>
      <c r="D244" s="81">
        <v>1500</v>
      </c>
      <c r="E244" s="82"/>
      <c r="F244" s="54" t="s">
        <v>1366</v>
      </c>
      <c r="G244" s="91"/>
    </row>
    <row r="245" spans="1:7" ht="31.5" customHeight="1">
      <c r="A245" s="56" t="s">
        <v>1598</v>
      </c>
      <c r="B245" s="52" t="s">
        <v>56</v>
      </c>
      <c r="C245" s="82">
        <v>1500</v>
      </c>
      <c r="D245" s="81">
        <v>1500</v>
      </c>
      <c r="E245" s="82"/>
      <c r="F245" s="54"/>
      <c r="G245" s="91"/>
    </row>
    <row r="246" spans="1:7" ht="31.5" customHeight="1">
      <c r="A246" s="56" t="s">
        <v>1606</v>
      </c>
      <c r="B246" s="52" t="s">
        <v>56</v>
      </c>
      <c r="C246" s="82">
        <v>2000</v>
      </c>
      <c r="D246" s="81">
        <v>2000</v>
      </c>
      <c r="E246" s="82"/>
      <c r="F246" s="54"/>
      <c r="G246" s="91"/>
    </row>
    <row r="247" spans="1:7" ht="31.5" customHeight="1">
      <c r="A247" s="56" t="s">
        <v>1576</v>
      </c>
      <c r="B247" s="52" t="s">
        <v>56</v>
      </c>
      <c r="C247" s="82">
        <v>1500</v>
      </c>
      <c r="D247" s="81">
        <v>1500</v>
      </c>
      <c r="E247" s="82"/>
      <c r="F247" s="54"/>
      <c r="G247" s="91"/>
    </row>
    <row r="248" spans="1:7" ht="31.5" customHeight="1">
      <c r="A248" s="56" t="s">
        <v>1573</v>
      </c>
      <c r="B248" s="52" t="s">
        <v>56</v>
      </c>
      <c r="C248" s="82">
        <v>12000</v>
      </c>
      <c r="D248" s="81">
        <v>12000</v>
      </c>
      <c r="E248" s="82"/>
      <c r="F248" s="54" t="s">
        <v>1368</v>
      </c>
      <c r="G248" s="91"/>
    </row>
    <row r="249" spans="1:7" ht="31.5" customHeight="1">
      <c r="A249" s="56" t="s">
        <v>2958</v>
      </c>
      <c r="B249" s="52" t="s">
        <v>56</v>
      </c>
      <c r="C249" s="82">
        <v>2000</v>
      </c>
      <c r="D249" s="81">
        <v>2000</v>
      </c>
      <c r="E249" s="82"/>
      <c r="F249" s="54"/>
      <c r="G249" s="91"/>
    </row>
    <row r="250" spans="1:7" ht="31.5" customHeight="1">
      <c r="A250" s="56" t="s">
        <v>2959</v>
      </c>
      <c r="B250" s="52" t="s">
        <v>56</v>
      </c>
      <c r="C250" s="82">
        <v>1000</v>
      </c>
      <c r="D250" s="81">
        <v>1000</v>
      </c>
      <c r="E250" s="82"/>
      <c r="F250" s="54"/>
      <c r="G250" s="91"/>
    </row>
    <row r="251" spans="1:7" ht="31.5" customHeight="1">
      <c r="A251" s="56" t="s">
        <v>2960</v>
      </c>
      <c r="B251" s="52" t="s">
        <v>56</v>
      </c>
      <c r="C251" s="82">
        <v>1500</v>
      </c>
      <c r="D251" s="81">
        <v>1500</v>
      </c>
      <c r="E251" s="82"/>
      <c r="F251" s="54" t="s">
        <v>1367</v>
      </c>
      <c r="G251" s="91"/>
    </row>
    <row r="252" spans="1:7" ht="31.5" customHeight="1">
      <c r="A252" s="56" t="s">
        <v>2961</v>
      </c>
      <c r="B252" s="52" t="s">
        <v>56</v>
      </c>
      <c r="C252" s="82">
        <v>1500</v>
      </c>
      <c r="D252" s="81">
        <v>1500</v>
      </c>
      <c r="E252" s="82"/>
      <c r="F252" s="54"/>
      <c r="G252" s="91"/>
    </row>
    <row r="253" spans="1:7" ht="31.5" customHeight="1">
      <c r="A253" s="56" t="s">
        <v>103</v>
      </c>
      <c r="B253" s="52" t="s">
        <v>56</v>
      </c>
      <c r="C253" s="82">
        <v>1500</v>
      </c>
      <c r="D253" s="81">
        <v>1500</v>
      </c>
      <c r="E253" s="82"/>
      <c r="F253" s="54" t="s">
        <v>1368</v>
      </c>
      <c r="G253" s="91"/>
    </row>
    <row r="254" spans="1:7" ht="31.5" customHeight="1">
      <c r="A254" s="56" t="s">
        <v>2962</v>
      </c>
      <c r="B254" s="52" t="s">
        <v>56</v>
      </c>
      <c r="C254" s="82">
        <v>2000</v>
      </c>
      <c r="D254" s="81">
        <v>2000</v>
      </c>
      <c r="E254" s="82"/>
      <c r="F254" s="54" t="s">
        <v>1368</v>
      </c>
      <c r="G254" s="91"/>
    </row>
    <row r="255" spans="1:7" ht="31.5" customHeight="1">
      <c r="A255" s="56" t="s">
        <v>1610</v>
      </c>
      <c r="B255" s="52" t="s">
        <v>56</v>
      </c>
      <c r="C255" s="82">
        <v>2000</v>
      </c>
      <c r="D255" s="81">
        <v>2000</v>
      </c>
      <c r="E255" s="82"/>
      <c r="F255" s="54" t="s">
        <v>1368</v>
      </c>
      <c r="G255" s="91"/>
    </row>
    <row r="256" spans="1:7" ht="31.5" customHeight="1">
      <c r="A256" s="56" t="s">
        <v>1611</v>
      </c>
      <c r="B256" s="52" t="s">
        <v>56</v>
      </c>
      <c r="C256" s="82">
        <v>500</v>
      </c>
      <c r="D256" s="81">
        <v>500</v>
      </c>
      <c r="E256" s="82"/>
      <c r="F256" s="54"/>
      <c r="G256" s="91"/>
    </row>
    <row r="257" spans="1:7" ht="31.5" customHeight="1">
      <c r="A257" s="56" t="s">
        <v>2963</v>
      </c>
      <c r="B257" s="52" t="s">
        <v>56</v>
      </c>
      <c r="C257" s="82">
        <v>20000</v>
      </c>
      <c r="D257" s="81">
        <v>20000</v>
      </c>
      <c r="E257" s="82"/>
      <c r="F257" s="54" t="s">
        <v>1366</v>
      </c>
      <c r="G257" s="91"/>
    </row>
    <row r="258" spans="1:7" ht="31.5" customHeight="1">
      <c r="A258" s="56" t="s">
        <v>2964</v>
      </c>
      <c r="B258" s="52" t="s">
        <v>56</v>
      </c>
      <c r="C258" s="82">
        <v>5000</v>
      </c>
      <c r="D258" s="81">
        <v>5000</v>
      </c>
      <c r="E258" s="82"/>
      <c r="F258" s="54" t="s">
        <v>1368</v>
      </c>
      <c r="G258" s="91"/>
    </row>
    <row r="259" spans="1:7" ht="31.5" customHeight="1">
      <c r="A259" s="56" t="s">
        <v>1607</v>
      </c>
      <c r="B259" s="52" t="s">
        <v>56</v>
      </c>
      <c r="C259" s="82">
        <v>4000</v>
      </c>
      <c r="D259" s="81">
        <v>4000</v>
      </c>
      <c r="E259" s="82"/>
      <c r="F259" s="54" t="s">
        <v>1366</v>
      </c>
      <c r="G259" s="91"/>
    </row>
    <row r="260" spans="1:7" ht="31.5" customHeight="1">
      <c r="A260" s="56" t="s">
        <v>1608</v>
      </c>
      <c r="B260" s="52" t="s">
        <v>56</v>
      </c>
      <c r="C260" s="82">
        <v>2000</v>
      </c>
      <c r="D260" s="81">
        <v>2000</v>
      </c>
      <c r="E260" s="82"/>
      <c r="F260" s="54"/>
      <c r="G260" s="91"/>
    </row>
    <row r="261" spans="1:7" ht="31.5" customHeight="1">
      <c r="A261" s="56" t="s">
        <v>1609</v>
      </c>
      <c r="B261" s="52" t="s">
        <v>56</v>
      </c>
      <c r="C261" s="82">
        <v>1000</v>
      </c>
      <c r="D261" s="81">
        <v>1000</v>
      </c>
      <c r="E261" s="82"/>
      <c r="F261" s="54"/>
      <c r="G261" s="91"/>
    </row>
    <row r="262" spans="1:7" ht="31.5" customHeight="1">
      <c r="A262" s="56" t="s">
        <v>1612</v>
      </c>
      <c r="B262" s="52" t="s">
        <v>56</v>
      </c>
      <c r="C262" s="82">
        <v>1000</v>
      </c>
      <c r="D262" s="81">
        <v>1000</v>
      </c>
      <c r="E262" s="82"/>
      <c r="F262" s="54" t="s">
        <v>1366</v>
      </c>
      <c r="G262" s="91"/>
    </row>
    <row r="263" spans="1:7" ht="31.5" customHeight="1">
      <c r="A263" s="56" t="s">
        <v>1613</v>
      </c>
      <c r="B263" s="52" t="s">
        <v>56</v>
      </c>
      <c r="C263" s="82">
        <v>1000</v>
      </c>
      <c r="D263" s="81">
        <v>1000</v>
      </c>
      <c r="E263" s="82"/>
      <c r="F263" s="54" t="s">
        <v>1366</v>
      </c>
      <c r="G263" s="91"/>
    </row>
    <row r="264" spans="1:7" ht="31.5" customHeight="1">
      <c r="A264" s="56" t="s">
        <v>1614</v>
      </c>
      <c r="B264" s="52" t="s">
        <v>56</v>
      </c>
      <c r="C264" s="82">
        <v>1000</v>
      </c>
      <c r="D264" s="81">
        <v>1000</v>
      </c>
      <c r="E264" s="82"/>
      <c r="F264" s="54" t="s">
        <v>1368</v>
      </c>
      <c r="G264" s="91"/>
    </row>
    <row r="265" spans="1:7" ht="31.5" customHeight="1">
      <c r="A265" s="56" t="s">
        <v>1615</v>
      </c>
      <c r="B265" s="52" t="s">
        <v>56</v>
      </c>
      <c r="C265" s="82">
        <v>1000</v>
      </c>
      <c r="D265" s="81">
        <v>1000</v>
      </c>
      <c r="E265" s="82"/>
      <c r="F265" s="54"/>
      <c r="G265" s="91"/>
    </row>
    <row r="266" spans="1:7" ht="31.5" customHeight="1">
      <c r="A266" s="56" t="s">
        <v>1616</v>
      </c>
      <c r="B266" s="52" t="s">
        <v>56</v>
      </c>
      <c r="C266" s="82">
        <v>1000</v>
      </c>
      <c r="D266" s="81">
        <v>1000</v>
      </c>
      <c r="E266" s="82"/>
      <c r="F266" s="54" t="s">
        <v>1368</v>
      </c>
      <c r="G266" s="91"/>
    </row>
    <row r="267" spans="1:7" ht="31.5" customHeight="1">
      <c r="A267" s="56" t="s">
        <v>1617</v>
      </c>
      <c r="B267" s="52" t="s">
        <v>56</v>
      </c>
      <c r="C267" s="82">
        <v>2500</v>
      </c>
      <c r="D267" s="81">
        <v>2500</v>
      </c>
      <c r="E267" s="82"/>
      <c r="F267" s="54" t="s">
        <v>1368</v>
      </c>
      <c r="G267" s="91"/>
    </row>
    <row r="268" spans="1:7" ht="31.5" customHeight="1">
      <c r="A268" s="56" t="s">
        <v>1618</v>
      </c>
      <c r="B268" s="52" t="s">
        <v>56</v>
      </c>
      <c r="C268" s="82">
        <v>3000</v>
      </c>
      <c r="D268" s="81">
        <v>3000</v>
      </c>
      <c r="E268" s="82"/>
      <c r="F268" s="54" t="s">
        <v>1368</v>
      </c>
      <c r="G268" s="91"/>
    </row>
    <row r="269" spans="1:7" ht="31.5" customHeight="1">
      <c r="A269" s="56" t="s">
        <v>1619</v>
      </c>
      <c r="B269" s="52" t="s">
        <v>56</v>
      </c>
      <c r="C269" s="82">
        <v>90000</v>
      </c>
      <c r="D269" s="81">
        <v>90000</v>
      </c>
      <c r="E269" s="82"/>
      <c r="F269" s="54" t="s">
        <v>1368</v>
      </c>
      <c r="G269" s="91"/>
    </row>
    <row r="270" spans="1:7" ht="31.5" customHeight="1">
      <c r="A270" s="56" t="s">
        <v>2965</v>
      </c>
      <c r="B270" s="52" t="s">
        <v>56</v>
      </c>
      <c r="C270" s="82">
        <v>235000</v>
      </c>
      <c r="D270" s="81">
        <v>235000</v>
      </c>
      <c r="E270" s="82"/>
      <c r="F270" s="54" t="s">
        <v>1368</v>
      </c>
      <c r="G270" s="91"/>
    </row>
    <row r="271" spans="1:7" ht="31.5" customHeight="1">
      <c r="A271" s="56" t="s">
        <v>2966</v>
      </c>
      <c r="B271" s="52" t="s">
        <v>56</v>
      </c>
      <c r="C271" s="82">
        <v>12000</v>
      </c>
      <c r="D271" s="81">
        <v>12000</v>
      </c>
      <c r="E271" s="82"/>
      <c r="F271" s="54" t="s">
        <v>1366</v>
      </c>
      <c r="G271" s="91"/>
    </row>
    <row r="272" spans="1:7" ht="31.5" customHeight="1">
      <c r="A272" s="56" t="s">
        <v>50</v>
      </c>
      <c r="B272" s="52" t="s">
        <v>56</v>
      </c>
      <c r="C272" s="82">
        <v>30000</v>
      </c>
      <c r="D272" s="81">
        <v>30000</v>
      </c>
      <c r="E272" s="82">
        <v>0</v>
      </c>
      <c r="F272" s="54"/>
      <c r="G272" s="91"/>
    </row>
    <row r="273" spans="1:7" ht="31.5" customHeight="1">
      <c r="A273" s="56" t="s">
        <v>51</v>
      </c>
      <c r="B273" s="52" t="s">
        <v>56</v>
      </c>
      <c r="C273" s="82">
        <v>15000</v>
      </c>
      <c r="D273" s="81">
        <v>15000</v>
      </c>
      <c r="E273" s="82"/>
      <c r="F273" s="54" t="s">
        <v>1368</v>
      </c>
      <c r="G273" s="91"/>
    </row>
    <row r="274" spans="1:7" ht="31.5" customHeight="1">
      <c r="A274" s="56" t="s">
        <v>52</v>
      </c>
      <c r="B274" s="52" t="s">
        <v>56</v>
      </c>
      <c r="C274" s="82">
        <v>15000</v>
      </c>
      <c r="D274" s="81">
        <v>15000</v>
      </c>
      <c r="E274" s="82"/>
      <c r="F274" s="54" t="s">
        <v>1368</v>
      </c>
      <c r="G274" s="91"/>
    </row>
    <row r="275" spans="1:7" ht="31.5" customHeight="1">
      <c r="A275" s="56" t="s">
        <v>1660</v>
      </c>
      <c r="B275" s="52" t="s">
        <v>56</v>
      </c>
      <c r="C275" s="82">
        <v>949000</v>
      </c>
      <c r="D275" s="81">
        <v>949000</v>
      </c>
      <c r="E275" s="82"/>
      <c r="F275" s="54" t="s">
        <v>1368</v>
      </c>
      <c r="G275" s="91"/>
    </row>
    <row r="276" spans="1:7" ht="31.5" customHeight="1">
      <c r="A276" s="56" t="s">
        <v>2967</v>
      </c>
      <c r="B276" s="52" t="s">
        <v>56</v>
      </c>
      <c r="C276" s="82">
        <v>65000</v>
      </c>
      <c r="D276" s="81">
        <v>65000</v>
      </c>
      <c r="E276" s="82">
        <v>0</v>
      </c>
      <c r="F276" s="54"/>
      <c r="G276" s="91"/>
    </row>
    <row r="277" spans="1:7" ht="31.5" customHeight="1">
      <c r="A277" s="56" t="s">
        <v>105</v>
      </c>
      <c r="B277" s="52" t="s">
        <v>56</v>
      </c>
      <c r="C277" s="82">
        <v>3000</v>
      </c>
      <c r="D277" s="81">
        <v>3000</v>
      </c>
      <c r="E277" s="82"/>
      <c r="F277" s="54" t="s">
        <v>1368</v>
      </c>
      <c r="G277" s="91"/>
    </row>
    <row r="278" spans="1:7" ht="31.5" customHeight="1">
      <c r="A278" s="56" t="s">
        <v>1573</v>
      </c>
      <c r="B278" s="52" t="s">
        <v>56</v>
      </c>
      <c r="C278" s="82">
        <v>3000</v>
      </c>
      <c r="D278" s="81">
        <v>3000</v>
      </c>
      <c r="E278" s="82"/>
      <c r="F278" s="54" t="s">
        <v>1368</v>
      </c>
      <c r="G278" s="91"/>
    </row>
    <row r="279" spans="1:7" ht="31.5" customHeight="1">
      <c r="A279" s="56" t="s">
        <v>104</v>
      </c>
      <c r="B279" s="52" t="s">
        <v>56</v>
      </c>
      <c r="C279" s="82">
        <v>4000</v>
      </c>
      <c r="D279" s="81">
        <v>4000</v>
      </c>
      <c r="E279" s="82"/>
      <c r="F279" s="54" t="s">
        <v>1368</v>
      </c>
      <c r="G279" s="91"/>
    </row>
    <row r="280" spans="1:7" ht="31.5" customHeight="1">
      <c r="A280" s="56" t="s">
        <v>1574</v>
      </c>
      <c r="B280" s="52" t="s">
        <v>56</v>
      </c>
      <c r="C280" s="82">
        <v>3500</v>
      </c>
      <c r="D280" s="81">
        <v>3500</v>
      </c>
      <c r="E280" s="82"/>
      <c r="F280" s="54" t="s">
        <v>1368</v>
      </c>
      <c r="G280" s="91"/>
    </row>
    <row r="281" spans="1:7" ht="31.5" customHeight="1">
      <c r="A281" s="56" t="s">
        <v>107</v>
      </c>
      <c r="B281" s="52" t="s">
        <v>56</v>
      </c>
      <c r="C281" s="82">
        <v>7000</v>
      </c>
      <c r="D281" s="81">
        <v>7000</v>
      </c>
      <c r="E281" s="82"/>
      <c r="F281" s="54" t="s">
        <v>1368</v>
      </c>
      <c r="G281" s="91"/>
    </row>
    <row r="282" spans="1:7" ht="31.5" customHeight="1">
      <c r="A282" s="56" t="s">
        <v>1576</v>
      </c>
      <c r="B282" s="52" t="s">
        <v>56</v>
      </c>
      <c r="C282" s="82">
        <v>1500</v>
      </c>
      <c r="D282" s="81">
        <v>1500</v>
      </c>
      <c r="E282" s="82"/>
      <c r="F282" s="54" t="s">
        <v>1368</v>
      </c>
      <c r="G282" s="91"/>
    </row>
    <row r="283" spans="1:7" ht="31.5" customHeight="1">
      <c r="A283" s="56" t="s">
        <v>1572</v>
      </c>
      <c r="B283" s="52" t="s">
        <v>56</v>
      </c>
      <c r="C283" s="82">
        <v>3500</v>
      </c>
      <c r="D283" s="81">
        <v>3500</v>
      </c>
      <c r="E283" s="82"/>
      <c r="F283" s="54" t="s">
        <v>1368</v>
      </c>
      <c r="G283" s="91"/>
    </row>
    <row r="284" spans="1:7" ht="31.5" customHeight="1">
      <c r="A284" s="56" t="s">
        <v>108</v>
      </c>
      <c r="B284" s="52" t="s">
        <v>56</v>
      </c>
      <c r="C284" s="82">
        <v>2500</v>
      </c>
      <c r="D284" s="81">
        <v>2500</v>
      </c>
      <c r="E284" s="82"/>
      <c r="F284" s="54" t="s">
        <v>1368</v>
      </c>
      <c r="G284" s="91"/>
    </row>
    <row r="285" spans="1:7" ht="31.5" customHeight="1">
      <c r="A285" s="56" t="s">
        <v>1575</v>
      </c>
      <c r="B285" s="52" t="s">
        <v>56</v>
      </c>
      <c r="C285" s="82">
        <v>2500</v>
      </c>
      <c r="D285" s="81">
        <v>2500</v>
      </c>
      <c r="E285" s="82"/>
      <c r="F285" s="54" t="s">
        <v>1368</v>
      </c>
      <c r="G285" s="91"/>
    </row>
    <row r="286" spans="1:7" ht="31.5" customHeight="1">
      <c r="A286" s="56" t="s">
        <v>1577</v>
      </c>
      <c r="B286" s="52" t="s">
        <v>56</v>
      </c>
      <c r="C286" s="82">
        <v>2500</v>
      </c>
      <c r="D286" s="81">
        <v>2500</v>
      </c>
      <c r="E286" s="82"/>
      <c r="F286" s="54" t="s">
        <v>1368</v>
      </c>
      <c r="G286" s="91"/>
    </row>
    <row r="287" spans="1:7" ht="31.5" customHeight="1">
      <c r="A287" s="56" t="s">
        <v>109</v>
      </c>
      <c r="B287" s="52" t="s">
        <v>56</v>
      </c>
      <c r="C287" s="82">
        <v>2000</v>
      </c>
      <c r="D287" s="81">
        <v>2000</v>
      </c>
      <c r="E287" s="82"/>
      <c r="F287" s="54"/>
      <c r="G287" s="91"/>
    </row>
    <row r="288" spans="1:7" ht="31.5" customHeight="1">
      <c r="A288" s="56" t="s">
        <v>110</v>
      </c>
      <c r="B288" s="52" t="s">
        <v>56</v>
      </c>
      <c r="C288" s="82">
        <v>1500</v>
      </c>
      <c r="D288" s="81">
        <v>1500</v>
      </c>
      <c r="E288" s="82"/>
      <c r="F288" s="54" t="s">
        <v>1368</v>
      </c>
      <c r="G288" s="91"/>
    </row>
    <row r="289" spans="1:7" ht="31.5" customHeight="1">
      <c r="A289" s="56" t="s">
        <v>1621</v>
      </c>
      <c r="B289" s="52" t="s">
        <v>56</v>
      </c>
      <c r="C289" s="82">
        <v>3500</v>
      </c>
      <c r="D289" s="81">
        <v>3500</v>
      </c>
      <c r="E289" s="82"/>
      <c r="F289" s="54" t="s">
        <v>1368</v>
      </c>
      <c r="G289" s="91"/>
    </row>
    <row r="290" spans="1:7" ht="31.5" customHeight="1">
      <c r="A290" s="56" t="s">
        <v>1603</v>
      </c>
      <c r="B290" s="52" t="s">
        <v>56</v>
      </c>
      <c r="C290" s="82">
        <v>2000</v>
      </c>
      <c r="D290" s="81">
        <v>2000</v>
      </c>
      <c r="E290" s="82"/>
      <c r="F290" s="54" t="s">
        <v>1368</v>
      </c>
      <c r="G290" s="91"/>
    </row>
    <row r="291" spans="1:7" ht="31.5" customHeight="1">
      <c r="A291" s="56" t="s">
        <v>1622</v>
      </c>
      <c r="B291" s="52" t="s">
        <v>56</v>
      </c>
      <c r="C291" s="82">
        <v>2000</v>
      </c>
      <c r="D291" s="81">
        <v>2000</v>
      </c>
      <c r="E291" s="82"/>
      <c r="F291" s="54" t="s">
        <v>1368</v>
      </c>
      <c r="G291" s="91"/>
    </row>
    <row r="292" spans="1:7" ht="31.5" customHeight="1">
      <c r="A292" s="56" t="s">
        <v>1602</v>
      </c>
      <c r="B292" s="52" t="s">
        <v>56</v>
      </c>
      <c r="C292" s="82">
        <v>1000</v>
      </c>
      <c r="D292" s="81">
        <v>1000</v>
      </c>
      <c r="E292" s="82"/>
      <c r="F292" s="54"/>
      <c r="G292" s="91"/>
    </row>
    <row r="293" spans="1:7" ht="31.5" customHeight="1">
      <c r="A293" s="56" t="s">
        <v>1579</v>
      </c>
      <c r="B293" s="52" t="s">
        <v>56</v>
      </c>
      <c r="C293" s="82">
        <v>1500</v>
      </c>
      <c r="D293" s="81">
        <v>1500</v>
      </c>
      <c r="E293" s="82"/>
      <c r="F293" s="54" t="s">
        <v>1368</v>
      </c>
      <c r="G293" s="91"/>
    </row>
    <row r="294" spans="1:7" ht="31.5" customHeight="1">
      <c r="A294" s="56" t="s">
        <v>2955</v>
      </c>
      <c r="B294" s="52" t="s">
        <v>56</v>
      </c>
      <c r="C294" s="82">
        <v>2000</v>
      </c>
      <c r="D294" s="81">
        <v>2000</v>
      </c>
      <c r="E294" s="82"/>
      <c r="F294" s="54" t="s">
        <v>1368</v>
      </c>
      <c r="G294" s="91"/>
    </row>
    <row r="295" spans="1:7" ht="31.5" customHeight="1">
      <c r="A295" s="56" t="s">
        <v>2968</v>
      </c>
      <c r="B295" s="52" t="s">
        <v>56</v>
      </c>
      <c r="C295" s="82">
        <v>2000</v>
      </c>
      <c r="D295" s="81">
        <v>2000</v>
      </c>
      <c r="E295" s="82"/>
      <c r="F295" s="54"/>
      <c r="G295" s="91"/>
    </row>
    <row r="296" spans="1:7" ht="31.5" customHeight="1">
      <c r="A296" s="56" t="s">
        <v>106</v>
      </c>
      <c r="B296" s="52" t="s">
        <v>56</v>
      </c>
      <c r="C296" s="82">
        <v>2000</v>
      </c>
      <c r="D296" s="81">
        <v>2000</v>
      </c>
      <c r="E296" s="82"/>
      <c r="F296" s="54"/>
      <c r="G296" s="91"/>
    </row>
    <row r="297" spans="1:7" ht="31.5" customHeight="1">
      <c r="A297" s="56" t="s">
        <v>1580</v>
      </c>
      <c r="B297" s="52" t="s">
        <v>56</v>
      </c>
      <c r="C297" s="82">
        <v>1500</v>
      </c>
      <c r="D297" s="81">
        <v>1500</v>
      </c>
      <c r="E297" s="82"/>
      <c r="F297" s="54"/>
      <c r="G297" s="91"/>
    </row>
    <row r="298" spans="1:7" ht="31.5" customHeight="1">
      <c r="A298" s="56" t="s">
        <v>1605</v>
      </c>
      <c r="B298" s="52" t="s">
        <v>56</v>
      </c>
      <c r="C298" s="82">
        <v>2000</v>
      </c>
      <c r="D298" s="81">
        <v>2000</v>
      </c>
      <c r="E298" s="82"/>
      <c r="F298" s="54"/>
      <c r="G298" s="91"/>
    </row>
    <row r="299" spans="1:7" ht="31.5" customHeight="1">
      <c r="A299" s="56" t="s">
        <v>1606</v>
      </c>
      <c r="B299" s="52" t="s">
        <v>56</v>
      </c>
      <c r="C299" s="82">
        <v>4000</v>
      </c>
      <c r="D299" s="81">
        <v>4000</v>
      </c>
      <c r="E299" s="82"/>
      <c r="F299" s="54"/>
      <c r="G299" s="91"/>
    </row>
    <row r="300" spans="1:7" ht="31.5" customHeight="1">
      <c r="A300" s="56" t="s">
        <v>2969</v>
      </c>
      <c r="B300" s="52" t="s">
        <v>56</v>
      </c>
      <c r="C300" s="82">
        <v>5000</v>
      </c>
      <c r="D300" s="81">
        <v>5000</v>
      </c>
      <c r="E300" s="82"/>
      <c r="F300" s="54" t="s">
        <v>1368</v>
      </c>
      <c r="G300" s="91"/>
    </row>
    <row r="301" spans="1:7" ht="31.5" customHeight="1">
      <c r="A301" s="56" t="s">
        <v>2970</v>
      </c>
      <c r="B301" s="52" t="s">
        <v>56</v>
      </c>
      <c r="C301" s="82">
        <v>27000</v>
      </c>
      <c r="D301" s="81">
        <v>27000</v>
      </c>
      <c r="E301" s="82"/>
      <c r="F301" s="54" t="s">
        <v>1368</v>
      </c>
      <c r="G301" s="91"/>
    </row>
    <row r="302" spans="1:7" ht="31.5" customHeight="1">
      <c r="A302" s="56" t="s">
        <v>2971</v>
      </c>
      <c r="B302" s="52" t="s">
        <v>56</v>
      </c>
      <c r="C302" s="82">
        <v>12000</v>
      </c>
      <c r="D302" s="81">
        <v>12000</v>
      </c>
      <c r="E302" s="82"/>
      <c r="F302" s="54" t="s">
        <v>1367</v>
      </c>
      <c r="G302" s="91"/>
    </row>
    <row r="303" spans="1:7" ht="31.5" customHeight="1">
      <c r="A303" s="56" t="s">
        <v>1350</v>
      </c>
      <c r="B303" s="52" t="s">
        <v>56</v>
      </c>
      <c r="C303" s="82">
        <v>358053</v>
      </c>
      <c r="D303" s="81">
        <v>358053</v>
      </c>
      <c r="E303" s="82"/>
      <c r="F303" s="54" t="s">
        <v>1366</v>
      </c>
      <c r="G303" s="91"/>
    </row>
    <row r="304" spans="1:7" ht="31.5" customHeight="1">
      <c r="A304" s="56" t="s">
        <v>1351</v>
      </c>
      <c r="B304" s="52" t="s">
        <v>56</v>
      </c>
      <c r="C304" s="82">
        <v>67049</v>
      </c>
      <c r="D304" s="81">
        <v>67049</v>
      </c>
      <c r="E304" s="82"/>
      <c r="F304" s="54" t="s">
        <v>1366</v>
      </c>
      <c r="G304" s="91"/>
    </row>
    <row r="305" spans="1:7" ht="31.5" customHeight="1">
      <c r="A305" s="56" t="s">
        <v>3021</v>
      </c>
      <c r="B305" s="52" t="s">
        <v>56</v>
      </c>
      <c r="C305" s="82">
        <v>20000</v>
      </c>
      <c r="D305" s="81">
        <v>20000</v>
      </c>
      <c r="E305" s="82"/>
      <c r="F305" s="54" t="s">
        <v>1366</v>
      </c>
      <c r="G305" s="91"/>
    </row>
    <row r="306" spans="1:7" ht="31.5" customHeight="1">
      <c r="A306" s="56" t="s">
        <v>3022</v>
      </c>
      <c r="B306" s="52" t="s">
        <v>56</v>
      </c>
      <c r="C306" s="82">
        <v>8000</v>
      </c>
      <c r="D306" s="81">
        <v>8000</v>
      </c>
      <c r="E306" s="82"/>
      <c r="F306" s="54" t="s">
        <v>1367</v>
      </c>
      <c r="G306" s="91"/>
    </row>
    <row r="307" spans="1:7" ht="31.5" customHeight="1">
      <c r="A307" s="56" t="s">
        <v>1620</v>
      </c>
      <c r="B307" s="52" t="s">
        <v>56</v>
      </c>
      <c r="C307" s="82">
        <v>18000</v>
      </c>
      <c r="D307" s="81">
        <v>18000</v>
      </c>
      <c r="E307" s="82"/>
      <c r="F307" s="54" t="s">
        <v>1368</v>
      </c>
      <c r="G307" s="91"/>
    </row>
    <row r="308" spans="1:7" ht="31.5" customHeight="1">
      <c r="A308" s="56" t="s">
        <v>112</v>
      </c>
      <c r="B308" s="52" t="s">
        <v>92</v>
      </c>
      <c r="C308" s="82">
        <v>45000</v>
      </c>
      <c r="D308" s="81">
        <v>45000</v>
      </c>
      <c r="E308" s="82"/>
      <c r="F308" s="54" t="s">
        <v>1367</v>
      </c>
      <c r="G308" s="91"/>
    </row>
    <row r="309" spans="1:7" ht="31.5" customHeight="1">
      <c r="A309" s="56" t="s">
        <v>113</v>
      </c>
      <c r="B309" s="52" t="s">
        <v>92</v>
      </c>
      <c r="C309" s="82">
        <v>17000</v>
      </c>
      <c r="D309" s="81">
        <v>17000</v>
      </c>
      <c r="E309" s="82"/>
      <c r="F309" s="54" t="s">
        <v>1366</v>
      </c>
      <c r="G309" s="91"/>
    </row>
    <row r="310" spans="1:7" ht="31.5" customHeight="1">
      <c r="A310" s="56" t="s">
        <v>2972</v>
      </c>
      <c r="B310" s="52" t="s">
        <v>92</v>
      </c>
      <c r="C310" s="82">
        <v>10000</v>
      </c>
      <c r="D310" s="81">
        <v>10000</v>
      </c>
      <c r="E310" s="82"/>
      <c r="F310" s="54" t="s">
        <v>1367</v>
      </c>
      <c r="G310" s="91"/>
    </row>
    <row r="311" spans="1:7" ht="31.5" customHeight="1">
      <c r="A311" s="56" t="s">
        <v>1623</v>
      </c>
      <c r="B311" s="52" t="s">
        <v>92</v>
      </c>
      <c r="C311" s="82">
        <v>60000</v>
      </c>
      <c r="D311" s="81">
        <v>60000</v>
      </c>
      <c r="E311" s="82"/>
      <c r="F311" s="54" t="s">
        <v>1366</v>
      </c>
      <c r="G311" s="91"/>
    </row>
    <row r="312" spans="1:7" ht="31.5" customHeight="1">
      <c r="A312" s="56" t="s">
        <v>114</v>
      </c>
      <c r="B312" s="52" t="s">
        <v>72</v>
      </c>
      <c r="C312" s="82">
        <v>3000</v>
      </c>
      <c r="D312" s="81">
        <v>2700</v>
      </c>
      <c r="E312" s="82">
        <v>300</v>
      </c>
      <c r="F312" s="54" t="s">
        <v>1368</v>
      </c>
      <c r="G312" s="91"/>
    </row>
    <row r="313" spans="1:7" ht="31.5" customHeight="1">
      <c r="A313" s="56" t="s">
        <v>115</v>
      </c>
      <c r="B313" s="52" t="s">
        <v>72</v>
      </c>
      <c r="C313" s="82">
        <v>8600</v>
      </c>
      <c r="D313" s="81">
        <v>8000</v>
      </c>
      <c r="E313" s="82">
        <v>600</v>
      </c>
      <c r="F313" s="54" t="s">
        <v>1368</v>
      </c>
      <c r="G313" s="91"/>
    </row>
    <row r="314" spans="1:7" ht="31.5" customHeight="1">
      <c r="A314" s="56" t="s">
        <v>1624</v>
      </c>
      <c r="B314" s="52" t="s">
        <v>2973</v>
      </c>
      <c r="C314" s="82">
        <v>230000</v>
      </c>
      <c r="D314" s="81">
        <v>230000</v>
      </c>
      <c r="E314" s="82">
        <v>0</v>
      </c>
      <c r="F314" s="54" t="s">
        <v>1366</v>
      </c>
      <c r="G314" s="91"/>
    </row>
    <row r="315" spans="1:7" ht="31.5" customHeight="1">
      <c r="A315" s="56" t="s">
        <v>116</v>
      </c>
      <c r="B315" s="52" t="s">
        <v>92</v>
      </c>
      <c r="C315" s="82">
        <v>25700</v>
      </c>
      <c r="D315" s="81">
        <v>25700</v>
      </c>
      <c r="E315" s="82"/>
      <c r="F315" s="54" t="s">
        <v>1367</v>
      </c>
      <c r="G315" s="91"/>
    </row>
    <row r="316" spans="1:7" ht="31.5" customHeight="1">
      <c r="A316" s="56" t="s">
        <v>1625</v>
      </c>
      <c r="B316" s="52" t="s">
        <v>2974</v>
      </c>
      <c r="C316" s="82">
        <v>8500</v>
      </c>
      <c r="D316" s="81">
        <v>8500</v>
      </c>
      <c r="E316" s="82">
        <v>0</v>
      </c>
      <c r="F316" s="54" t="s">
        <v>1368</v>
      </c>
      <c r="G316" s="91"/>
    </row>
    <row r="317" spans="1:7" ht="31.5" customHeight="1">
      <c r="A317" s="56" t="s">
        <v>1352</v>
      </c>
      <c r="B317" s="52" t="s">
        <v>2974</v>
      </c>
      <c r="C317" s="82">
        <v>4000</v>
      </c>
      <c r="D317" s="81">
        <v>4000</v>
      </c>
      <c r="E317" s="82">
        <v>0</v>
      </c>
      <c r="F317" s="54" t="s">
        <v>1368</v>
      </c>
      <c r="G317" s="91"/>
    </row>
    <row r="318" spans="1:7" ht="31.5" customHeight="1">
      <c r="A318" s="56" t="s">
        <v>3023</v>
      </c>
      <c r="B318" s="52" t="s">
        <v>3031</v>
      </c>
      <c r="C318" s="82">
        <v>120000</v>
      </c>
      <c r="D318" s="81">
        <v>120000</v>
      </c>
      <c r="E318" s="82">
        <v>0</v>
      </c>
      <c r="F318" s="54" t="s">
        <v>1367</v>
      </c>
      <c r="G318" s="91"/>
    </row>
    <row r="319" spans="1:7" ht="31.5" customHeight="1">
      <c r="A319" s="56" t="s">
        <v>3078</v>
      </c>
      <c r="B319" s="52" t="s">
        <v>56</v>
      </c>
      <c r="C319" s="82">
        <v>30000</v>
      </c>
      <c r="D319" s="81">
        <v>30000</v>
      </c>
      <c r="E319" s="82"/>
      <c r="F319" s="54" t="s">
        <v>1366</v>
      </c>
      <c r="G319" s="91"/>
    </row>
    <row r="320" spans="1:7" ht="31.5" customHeight="1">
      <c r="A320" s="56" t="s">
        <v>2975</v>
      </c>
      <c r="B320" s="52" t="s">
        <v>1647</v>
      </c>
      <c r="C320" s="82">
        <v>40000</v>
      </c>
      <c r="D320" s="81">
        <v>40000</v>
      </c>
      <c r="E320" s="82">
        <v>0</v>
      </c>
      <c r="F320" s="54" t="s">
        <v>1368</v>
      </c>
      <c r="G320" s="91"/>
    </row>
    <row r="321" spans="1:7" ht="31.5" customHeight="1">
      <c r="A321" s="56" t="s">
        <v>2976</v>
      </c>
      <c r="B321" s="52" t="s">
        <v>1647</v>
      </c>
      <c r="C321" s="82">
        <v>25000</v>
      </c>
      <c r="D321" s="81">
        <v>25000</v>
      </c>
      <c r="E321" s="82">
        <v>0</v>
      </c>
      <c r="F321" s="54" t="s">
        <v>1366</v>
      </c>
      <c r="G321" s="91"/>
    </row>
    <row r="322" spans="1:7" ht="31.5" customHeight="1">
      <c r="A322" s="56" t="s">
        <v>2977</v>
      </c>
      <c r="B322" s="52" t="s">
        <v>1647</v>
      </c>
      <c r="C322" s="82">
        <v>45885</v>
      </c>
      <c r="D322" s="81">
        <v>45885</v>
      </c>
      <c r="E322" s="82">
        <v>0</v>
      </c>
      <c r="F322" s="54" t="s">
        <v>1366</v>
      </c>
      <c r="G322" s="91"/>
    </row>
    <row r="323" spans="1:7" ht="31.5" customHeight="1">
      <c r="A323" s="56" t="s">
        <v>1345</v>
      </c>
      <c r="B323" s="52" t="s">
        <v>3079</v>
      </c>
      <c r="C323" s="82">
        <v>50000</v>
      </c>
      <c r="D323" s="81">
        <v>50000</v>
      </c>
      <c r="E323" s="82">
        <v>0</v>
      </c>
      <c r="F323" s="54" t="s">
        <v>1369</v>
      </c>
      <c r="G323" s="91"/>
    </row>
    <row r="324" spans="1:7" ht="31.5" customHeight="1">
      <c r="A324" s="56" t="s">
        <v>89</v>
      </c>
      <c r="B324" s="52" t="s">
        <v>1253</v>
      </c>
      <c r="C324" s="82">
        <v>168000</v>
      </c>
      <c r="D324" s="81">
        <v>84000</v>
      </c>
      <c r="E324" s="82">
        <v>84000</v>
      </c>
      <c r="F324" s="54"/>
      <c r="G324" s="91"/>
    </row>
    <row r="325" spans="1:7" ht="31.5" customHeight="1">
      <c r="A325" s="56" t="s">
        <v>90</v>
      </c>
      <c r="B325" s="52" t="s">
        <v>2978</v>
      </c>
      <c r="C325" s="82">
        <v>168000</v>
      </c>
      <c r="D325" s="81">
        <v>84000</v>
      </c>
      <c r="E325" s="82">
        <v>84000</v>
      </c>
      <c r="F325" s="54" t="s">
        <v>1366</v>
      </c>
      <c r="G325" s="91"/>
    </row>
    <row r="326" spans="1:7" ht="31.5" customHeight="1">
      <c r="A326" s="56" t="s">
        <v>48</v>
      </c>
      <c r="B326" s="52" t="s">
        <v>3032</v>
      </c>
      <c r="C326" s="82">
        <v>30000</v>
      </c>
      <c r="D326" s="81">
        <v>30000</v>
      </c>
      <c r="E326" s="82">
        <v>0</v>
      </c>
      <c r="F326" s="54" t="s">
        <v>1366</v>
      </c>
      <c r="G326" s="91"/>
    </row>
    <row r="327" spans="1:7" ht="31.5" customHeight="1">
      <c r="A327" s="56" t="s">
        <v>1346</v>
      </c>
      <c r="B327" s="52" t="s">
        <v>3080</v>
      </c>
      <c r="C327" s="82">
        <v>123486</v>
      </c>
      <c r="D327" s="81">
        <v>50000</v>
      </c>
      <c r="E327" s="82">
        <v>73486</v>
      </c>
      <c r="F327" s="54" t="s">
        <v>1367</v>
      </c>
      <c r="G327" s="91"/>
    </row>
    <row r="328" spans="1:7" ht="31.5" customHeight="1">
      <c r="A328" s="56" t="s">
        <v>2979</v>
      </c>
      <c r="B328" s="52" t="s">
        <v>2980</v>
      </c>
      <c r="C328" s="82">
        <v>10000</v>
      </c>
      <c r="D328" s="81">
        <v>10000</v>
      </c>
      <c r="E328" s="82">
        <v>0</v>
      </c>
      <c r="F328" s="54" t="s">
        <v>1367</v>
      </c>
      <c r="G328" s="91"/>
    </row>
    <row r="329" spans="1:7" ht="31.5" customHeight="1">
      <c r="A329" s="56" t="s">
        <v>127</v>
      </c>
      <c r="B329" s="52" t="s">
        <v>2981</v>
      </c>
      <c r="C329" s="82">
        <v>20000</v>
      </c>
      <c r="D329" s="81">
        <v>10000</v>
      </c>
      <c r="E329" s="82">
        <v>10000</v>
      </c>
      <c r="F329" s="54" t="s">
        <v>1366</v>
      </c>
      <c r="G329" s="91"/>
    </row>
    <row r="330" spans="1:7" ht="31.5" customHeight="1">
      <c r="A330" s="56" t="s">
        <v>2982</v>
      </c>
      <c r="B330" s="52" t="s">
        <v>2983</v>
      </c>
      <c r="C330" s="82">
        <v>4000</v>
      </c>
      <c r="D330" s="81">
        <v>4000</v>
      </c>
      <c r="E330" s="82">
        <v>0</v>
      </c>
      <c r="F330" s="54" t="s">
        <v>1366</v>
      </c>
      <c r="G330" s="91"/>
    </row>
    <row r="331" spans="1:7" ht="31.5" customHeight="1">
      <c r="A331" s="56" t="s">
        <v>128</v>
      </c>
      <c r="B331" s="52" t="s">
        <v>2984</v>
      </c>
      <c r="C331" s="82">
        <v>180000</v>
      </c>
      <c r="D331" s="81">
        <v>90000</v>
      </c>
      <c r="E331" s="82">
        <v>90000</v>
      </c>
      <c r="F331" s="54" t="s">
        <v>1366</v>
      </c>
      <c r="G331" s="91"/>
    </row>
    <row r="332" spans="1:7" ht="31.5" customHeight="1">
      <c r="A332" s="56" t="s">
        <v>1356</v>
      </c>
      <c r="B332" s="52" t="s">
        <v>130</v>
      </c>
      <c r="C332" s="82">
        <v>120000</v>
      </c>
      <c r="D332" s="81">
        <v>60000</v>
      </c>
      <c r="E332" s="82">
        <v>60000</v>
      </c>
      <c r="F332" s="54" t="s">
        <v>1366</v>
      </c>
      <c r="G332" s="91"/>
    </row>
    <row r="333" spans="1:7" ht="31.5" customHeight="1">
      <c r="A333" s="56" t="s">
        <v>129</v>
      </c>
      <c r="B333" s="52" t="s">
        <v>130</v>
      </c>
      <c r="C333" s="82">
        <v>28000</v>
      </c>
      <c r="D333" s="81">
        <v>14000</v>
      </c>
      <c r="E333" s="82">
        <v>14000</v>
      </c>
      <c r="F333" s="54" t="s">
        <v>1367</v>
      </c>
      <c r="G333" s="91"/>
    </row>
    <row r="334" spans="1:7" ht="31.5" customHeight="1">
      <c r="A334" s="56" t="s">
        <v>131</v>
      </c>
      <c r="B334" s="52" t="s">
        <v>132</v>
      </c>
      <c r="C334" s="82">
        <v>666667</v>
      </c>
      <c r="D334" s="81">
        <v>100000</v>
      </c>
      <c r="E334" s="82">
        <v>566667</v>
      </c>
      <c r="F334" s="54" t="s">
        <v>1366</v>
      </c>
      <c r="G334" s="91"/>
    </row>
    <row r="335" spans="1:7" ht="31.5" customHeight="1">
      <c r="A335" s="56" t="s">
        <v>1357</v>
      </c>
      <c r="B335" s="52" t="s">
        <v>3081</v>
      </c>
      <c r="C335" s="82">
        <v>114000</v>
      </c>
      <c r="D335" s="81">
        <v>57000</v>
      </c>
      <c r="E335" s="82">
        <v>57000</v>
      </c>
      <c r="F335" s="54" t="s">
        <v>1367</v>
      </c>
      <c r="G335" s="91"/>
    </row>
    <row r="336" spans="1:7" ht="31.5" customHeight="1">
      <c r="A336" s="56" t="s">
        <v>1309</v>
      </c>
      <c r="B336" s="52" t="s">
        <v>3082</v>
      </c>
      <c r="C336" s="82">
        <v>60000</v>
      </c>
      <c r="D336" s="81">
        <v>30000</v>
      </c>
      <c r="E336" s="82">
        <v>30000</v>
      </c>
      <c r="F336" s="54" t="s">
        <v>1367</v>
      </c>
      <c r="G336" s="91"/>
    </row>
    <row r="337" spans="1:7" ht="31.5" customHeight="1">
      <c r="A337" s="56" t="s">
        <v>1358</v>
      </c>
      <c r="B337" s="52" t="s">
        <v>3083</v>
      </c>
      <c r="C337" s="82">
        <v>132000</v>
      </c>
      <c r="D337" s="81">
        <v>66000</v>
      </c>
      <c r="E337" s="82">
        <v>66000</v>
      </c>
      <c r="F337" s="54" t="s">
        <v>1367</v>
      </c>
      <c r="G337" s="91"/>
    </row>
    <row r="338" spans="1:7" ht="31.5" customHeight="1">
      <c r="A338" s="56" t="s">
        <v>134</v>
      </c>
      <c r="B338" s="52" t="s">
        <v>2985</v>
      </c>
      <c r="C338" s="82">
        <v>54000</v>
      </c>
      <c r="D338" s="81">
        <v>27000</v>
      </c>
      <c r="E338" s="82">
        <v>27000</v>
      </c>
      <c r="F338" s="54" t="s">
        <v>1366</v>
      </c>
      <c r="G338" s="91"/>
    </row>
    <row r="339" spans="1:7" ht="31.5" customHeight="1">
      <c r="A339" s="56" t="s">
        <v>3084</v>
      </c>
      <c r="B339" s="52" t="s">
        <v>3085</v>
      </c>
      <c r="C339" s="82">
        <v>200000</v>
      </c>
      <c r="D339" s="81">
        <v>100000</v>
      </c>
      <c r="E339" s="82">
        <v>100000</v>
      </c>
      <c r="F339" s="54" t="s">
        <v>1367</v>
      </c>
      <c r="G339" s="91"/>
    </row>
    <row r="340" spans="1:7" ht="31.5" customHeight="1">
      <c r="A340" s="56" t="s">
        <v>1359</v>
      </c>
      <c r="B340" s="52" t="s">
        <v>3086</v>
      </c>
      <c r="C340" s="82">
        <v>140000</v>
      </c>
      <c r="D340" s="81">
        <v>70000</v>
      </c>
      <c r="E340" s="82">
        <v>70000</v>
      </c>
      <c r="F340" s="54" t="s">
        <v>1366</v>
      </c>
      <c r="G340" s="91"/>
    </row>
    <row r="341" spans="1:7" ht="31.5" customHeight="1">
      <c r="A341" s="56" t="s">
        <v>135</v>
      </c>
      <c r="B341" s="52" t="s">
        <v>2986</v>
      </c>
      <c r="C341" s="82">
        <v>54000</v>
      </c>
      <c r="D341" s="81">
        <v>16200</v>
      </c>
      <c r="E341" s="82">
        <v>37800</v>
      </c>
      <c r="F341" s="54" t="s">
        <v>1367</v>
      </c>
      <c r="G341" s="91"/>
    </row>
    <row r="342" spans="1:7" ht="31.5" customHeight="1">
      <c r="A342" s="56" t="s">
        <v>3087</v>
      </c>
      <c r="B342" s="52" t="s">
        <v>3088</v>
      </c>
      <c r="C342" s="82">
        <v>60000</v>
      </c>
      <c r="D342" s="81">
        <v>30000</v>
      </c>
      <c r="E342" s="82">
        <v>30000</v>
      </c>
      <c r="F342" s="54" t="s">
        <v>1367</v>
      </c>
      <c r="G342" s="91"/>
    </row>
    <row r="343" spans="1:7" ht="31.5" customHeight="1">
      <c r="A343" s="56" t="s">
        <v>137</v>
      </c>
      <c r="B343" s="52" t="s">
        <v>2987</v>
      </c>
      <c r="C343" s="82">
        <v>675000</v>
      </c>
      <c r="D343" s="81">
        <v>45000</v>
      </c>
      <c r="E343" s="82">
        <v>630000</v>
      </c>
      <c r="F343" s="54" t="s">
        <v>1368</v>
      </c>
      <c r="G343" s="91"/>
    </row>
    <row r="344" spans="1:7" ht="31.5" customHeight="1">
      <c r="A344" s="56" t="s">
        <v>138</v>
      </c>
      <c r="B344" s="52" t="s">
        <v>2988</v>
      </c>
      <c r="C344" s="82">
        <v>140000</v>
      </c>
      <c r="D344" s="81">
        <v>70000</v>
      </c>
      <c r="E344" s="82">
        <v>70000</v>
      </c>
      <c r="F344" s="54" t="s">
        <v>1366</v>
      </c>
      <c r="G344" s="91"/>
    </row>
    <row r="345" spans="1:7" ht="31.5" customHeight="1">
      <c r="A345" s="56" t="s">
        <v>1628</v>
      </c>
      <c r="B345" s="52" t="s">
        <v>2989</v>
      </c>
      <c r="C345" s="82">
        <v>70000</v>
      </c>
      <c r="D345" s="81">
        <v>70000</v>
      </c>
      <c r="E345" s="82"/>
      <c r="F345" s="54" t="s">
        <v>1367</v>
      </c>
      <c r="G345" s="91"/>
    </row>
    <row r="346" spans="1:7" ht="31.5" customHeight="1">
      <c r="A346" s="56" t="s">
        <v>1364</v>
      </c>
      <c r="B346" s="52" t="s">
        <v>3089</v>
      </c>
      <c r="C346" s="82">
        <v>160000</v>
      </c>
      <c r="D346" s="81">
        <v>80000</v>
      </c>
      <c r="E346" s="82">
        <v>80000</v>
      </c>
      <c r="F346" s="54" t="s">
        <v>1367</v>
      </c>
      <c r="G346" s="91"/>
    </row>
    <row r="347" spans="1:7" ht="31.5" customHeight="1">
      <c r="A347" s="56" t="s">
        <v>133</v>
      </c>
      <c r="B347" s="52" t="s">
        <v>2990</v>
      </c>
      <c r="C347" s="82">
        <v>112032</v>
      </c>
      <c r="D347" s="81">
        <v>40000</v>
      </c>
      <c r="E347" s="82">
        <v>72032</v>
      </c>
      <c r="F347" s="54" t="s">
        <v>1367</v>
      </c>
      <c r="G347" s="91"/>
    </row>
    <row r="348" spans="1:7" ht="31.5" customHeight="1">
      <c r="A348" s="56" t="s">
        <v>1360</v>
      </c>
      <c r="B348" s="52" t="s">
        <v>3090</v>
      </c>
      <c r="C348" s="82">
        <v>538080</v>
      </c>
      <c r="D348" s="81">
        <v>269040</v>
      </c>
      <c r="E348" s="82">
        <v>269040</v>
      </c>
      <c r="F348" s="54" t="s">
        <v>1367</v>
      </c>
      <c r="G348" s="91"/>
    </row>
    <row r="349" spans="1:7" ht="31.5" customHeight="1">
      <c r="A349" s="56" t="s">
        <v>3091</v>
      </c>
      <c r="B349" s="52" t="s">
        <v>3092</v>
      </c>
      <c r="C349" s="82">
        <v>37930</v>
      </c>
      <c r="D349" s="81">
        <v>30960</v>
      </c>
      <c r="E349" s="82">
        <v>6970</v>
      </c>
      <c r="F349" s="54" t="s">
        <v>1366</v>
      </c>
      <c r="G349" s="91"/>
    </row>
    <row r="350" spans="1:7" ht="31.5" customHeight="1">
      <c r="A350" s="56" t="s">
        <v>3093</v>
      </c>
      <c r="B350" s="52" t="s">
        <v>3094</v>
      </c>
      <c r="C350" s="82">
        <v>300000</v>
      </c>
      <c r="D350" s="81">
        <v>210000</v>
      </c>
      <c r="E350" s="82">
        <v>90000</v>
      </c>
      <c r="F350" s="54" t="s">
        <v>1367</v>
      </c>
      <c r="G350" s="91"/>
    </row>
    <row r="351" spans="1:7" ht="31.5" customHeight="1">
      <c r="A351" s="56" t="s">
        <v>3095</v>
      </c>
      <c r="B351" s="52" t="s">
        <v>3096</v>
      </c>
      <c r="C351" s="82">
        <v>250000</v>
      </c>
      <c r="D351" s="81">
        <v>225000</v>
      </c>
      <c r="E351" s="82">
        <v>25000</v>
      </c>
      <c r="F351" s="54" t="s">
        <v>1367</v>
      </c>
      <c r="G351" s="91"/>
    </row>
    <row r="352" spans="1:7" ht="31.5" customHeight="1">
      <c r="A352" s="56" t="s">
        <v>1661</v>
      </c>
      <c r="B352" s="52" t="s">
        <v>3033</v>
      </c>
      <c r="C352" s="82">
        <v>15200</v>
      </c>
      <c r="D352" s="81">
        <v>13500</v>
      </c>
      <c r="E352" s="82">
        <v>1700</v>
      </c>
      <c r="F352" s="54" t="s">
        <v>1367</v>
      </c>
      <c r="G352" s="91"/>
    </row>
    <row r="353" spans="1:7" ht="31.5" customHeight="1">
      <c r="A353" s="56" t="s">
        <v>53</v>
      </c>
      <c r="B353" s="52" t="s">
        <v>3033</v>
      </c>
      <c r="C353" s="82">
        <v>22000</v>
      </c>
      <c r="D353" s="81">
        <v>20000</v>
      </c>
      <c r="E353" s="82">
        <v>2000</v>
      </c>
      <c r="F353" s="54" t="s">
        <v>1367</v>
      </c>
      <c r="G353" s="91"/>
    </row>
    <row r="354" spans="1:7" ht="31.5" customHeight="1">
      <c r="A354" s="56" t="s">
        <v>3097</v>
      </c>
      <c r="B354" s="52" t="s">
        <v>3033</v>
      </c>
      <c r="C354" s="82">
        <v>8000</v>
      </c>
      <c r="D354" s="81">
        <v>4000</v>
      </c>
      <c r="E354" s="82">
        <v>4000</v>
      </c>
      <c r="F354" s="54" t="s">
        <v>1366</v>
      </c>
      <c r="G354" s="91"/>
    </row>
    <row r="355" spans="1:7" ht="31.5" customHeight="1">
      <c r="A355" s="56" t="s">
        <v>139</v>
      </c>
      <c r="B355" s="52" t="s">
        <v>1649</v>
      </c>
      <c r="C355" s="82">
        <v>27778</v>
      </c>
      <c r="D355" s="81">
        <v>25000</v>
      </c>
      <c r="E355" s="82">
        <v>2778</v>
      </c>
      <c r="F355" s="54" t="s">
        <v>1368</v>
      </c>
      <c r="G355" s="91"/>
    </row>
    <row r="356" spans="1:7" ht="31.5" customHeight="1">
      <c r="A356" s="56" t="s">
        <v>2991</v>
      </c>
      <c r="B356" s="52" t="s">
        <v>2989</v>
      </c>
      <c r="C356" s="82">
        <v>52500</v>
      </c>
      <c r="D356" s="81">
        <v>30000</v>
      </c>
      <c r="E356" s="82">
        <v>22500</v>
      </c>
      <c r="F356" s="54" t="s">
        <v>1366</v>
      </c>
      <c r="G356" s="91"/>
    </row>
    <row r="357" spans="1:7" ht="31.5" customHeight="1">
      <c r="A357" s="56" t="s">
        <v>1629</v>
      </c>
      <c r="B357" s="52" t="s">
        <v>1650</v>
      </c>
      <c r="C357" s="82">
        <v>10000</v>
      </c>
      <c r="D357" s="81">
        <v>10000</v>
      </c>
      <c r="E357" s="82">
        <v>0</v>
      </c>
      <c r="F357" s="54" t="s">
        <v>1367</v>
      </c>
      <c r="G357" s="91"/>
    </row>
    <row r="358" spans="1:7" ht="31.5" customHeight="1">
      <c r="A358" s="56" t="s">
        <v>1361</v>
      </c>
      <c r="B358" s="52" t="s">
        <v>3098</v>
      </c>
      <c r="C358" s="82">
        <v>120000</v>
      </c>
      <c r="D358" s="81">
        <v>60000</v>
      </c>
      <c r="E358" s="82">
        <v>60000</v>
      </c>
      <c r="F358" s="54" t="s">
        <v>1367</v>
      </c>
      <c r="G358" s="91"/>
    </row>
    <row r="359" spans="1:7" ht="31.5" customHeight="1">
      <c r="A359" s="56" t="s">
        <v>140</v>
      </c>
      <c r="B359" s="52" t="s">
        <v>2992</v>
      </c>
      <c r="C359" s="82">
        <v>1100000</v>
      </c>
      <c r="D359" s="81">
        <v>550000</v>
      </c>
      <c r="E359" s="82">
        <v>550000</v>
      </c>
      <c r="F359" s="54" t="s">
        <v>1367</v>
      </c>
      <c r="G359" s="91"/>
    </row>
    <row r="360" spans="1:7" ht="31.5" customHeight="1">
      <c r="A360" s="56" t="s">
        <v>1630</v>
      </c>
      <c r="B360" s="52" t="s">
        <v>2993</v>
      </c>
      <c r="C360" s="82">
        <v>25000</v>
      </c>
      <c r="D360" s="81">
        <v>25000</v>
      </c>
      <c r="E360" s="82">
        <v>0</v>
      </c>
      <c r="F360" s="54" t="s">
        <v>1367</v>
      </c>
      <c r="G360" s="91"/>
    </row>
    <row r="361" spans="1:7" ht="31.5" customHeight="1">
      <c r="A361" s="56" t="s">
        <v>1689</v>
      </c>
      <c r="B361" s="52" t="s">
        <v>136</v>
      </c>
      <c r="C361" s="82">
        <v>47000</v>
      </c>
      <c r="D361" s="81">
        <v>36000</v>
      </c>
      <c r="E361" s="82">
        <v>11000</v>
      </c>
      <c r="F361" s="54" t="s">
        <v>1368</v>
      </c>
      <c r="G361" s="91"/>
    </row>
    <row r="362" spans="1:7" ht="31.5" customHeight="1">
      <c r="A362" s="56" t="s">
        <v>1690</v>
      </c>
      <c r="B362" s="52" t="s">
        <v>136</v>
      </c>
      <c r="C362" s="82">
        <v>22500</v>
      </c>
      <c r="D362" s="81">
        <v>22500</v>
      </c>
      <c r="E362" s="82">
        <v>0</v>
      </c>
      <c r="F362" s="54"/>
      <c r="G362" s="91"/>
    </row>
    <row r="363" spans="1:7" ht="31.5" customHeight="1">
      <c r="A363" s="56" t="s">
        <v>1691</v>
      </c>
      <c r="B363" s="52" t="s">
        <v>136</v>
      </c>
      <c r="C363" s="82">
        <v>24500</v>
      </c>
      <c r="D363" s="81">
        <v>13500</v>
      </c>
      <c r="E363" s="82">
        <v>11000</v>
      </c>
      <c r="F363" s="54"/>
      <c r="G363" s="91"/>
    </row>
    <row r="364" spans="1:7" ht="31.5" customHeight="1">
      <c r="A364" s="56" t="s">
        <v>2994</v>
      </c>
      <c r="B364" s="52" t="s">
        <v>2995</v>
      </c>
      <c r="C364" s="82">
        <v>30000</v>
      </c>
      <c r="D364" s="81">
        <v>24000</v>
      </c>
      <c r="E364" s="82">
        <v>6000</v>
      </c>
      <c r="F364" s="54" t="s">
        <v>1367</v>
      </c>
      <c r="G364" s="91"/>
    </row>
    <row r="365" spans="1:7" ht="31.5" customHeight="1">
      <c r="A365" s="56" t="s">
        <v>1631</v>
      </c>
      <c r="B365" s="52" t="s">
        <v>2996</v>
      </c>
      <c r="C365" s="82">
        <v>55000</v>
      </c>
      <c r="D365" s="81">
        <v>38500</v>
      </c>
      <c r="E365" s="82">
        <v>16500</v>
      </c>
      <c r="F365" s="54" t="s">
        <v>1367</v>
      </c>
      <c r="G365" s="91"/>
    </row>
    <row r="366" spans="1:7" ht="31.5" customHeight="1">
      <c r="A366" s="56" t="s">
        <v>141</v>
      </c>
      <c r="B366" s="52" t="s">
        <v>142</v>
      </c>
      <c r="C366" s="82">
        <v>261000</v>
      </c>
      <c r="D366" s="81">
        <v>130500</v>
      </c>
      <c r="E366" s="82">
        <v>130500</v>
      </c>
      <c r="F366" s="54" t="s">
        <v>1367</v>
      </c>
      <c r="G366" s="91"/>
    </row>
    <row r="367" spans="1:7" ht="31.5" customHeight="1">
      <c r="A367" s="56" t="s">
        <v>2997</v>
      </c>
      <c r="B367" s="52" t="s">
        <v>142</v>
      </c>
      <c r="C367" s="82">
        <v>460000</v>
      </c>
      <c r="D367" s="81">
        <v>230000</v>
      </c>
      <c r="E367" s="82">
        <v>230000</v>
      </c>
      <c r="F367" s="54" t="s">
        <v>1366</v>
      </c>
      <c r="G367" s="91"/>
    </row>
    <row r="368" spans="1:7" ht="31.5" customHeight="1">
      <c r="A368" s="56" t="s">
        <v>143</v>
      </c>
      <c r="B368" s="52" t="s">
        <v>2998</v>
      </c>
      <c r="C368" s="82">
        <v>3220000</v>
      </c>
      <c r="D368" s="81">
        <v>345000</v>
      </c>
      <c r="E368" s="82">
        <v>2875000</v>
      </c>
      <c r="F368" s="54" t="s">
        <v>1367</v>
      </c>
      <c r="G368" s="91"/>
    </row>
    <row r="369" spans="1:7" ht="31.5" customHeight="1">
      <c r="A369" s="56" t="s">
        <v>144</v>
      </c>
      <c r="B369" s="52" t="s">
        <v>2999</v>
      </c>
      <c r="C369" s="82">
        <v>105555</v>
      </c>
      <c r="D369" s="81">
        <v>95000</v>
      </c>
      <c r="E369" s="82">
        <v>10555</v>
      </c>
      <c r="F369" s="54" t="s">
        <v>1367</v>
      </c>
      <c r="G369" s="91"/>
    </row>
    <row r="370" spans="1:7" ht="31.5" customHeight="1">
      <c r="A370" s="56" t="s">
        <v>1632</v>
      </c>
      <c r="B370" s="52" t="s">
        <v>3000</v>
      </c>
      <c r="C370" s="82">
        <v>9000</v>
      </c>
      <c r="D370" s="81">
        <v>8000</v>
      </c>
      <c r="E370" s="82">
        <v>1000</v>
      </c>
      <c r="F370" s="54" t="s">
        <v>1367</v>
      </c>
      <c r="G370" s="91"/>
    </row>
    <row r="371" spans="1:7" ht="31.5" customHeight="1">
      <c r="A371" s="56" t="s">
        <v>1633</v>
      </c>
      <c r="B371" s="52" t="s">
        <v>3001</v>
      </c>
      <c r="C371" s="82">
        <v>30000</v>
      </c>
      <c r="D371" s="81">
        <v>15000</v>
      </c>
      <c r="E371" s="82">
        <v>15000</v>
      </c>
      <c r="F371" s="54" t="s">
        <v>1367</v>
      </c>
      <c r="G371" s="91"/>
    </row>
    <row r="372" spans="1:7" ht="31.5" customHeight="1">
      <c r="A372" s="56" t="s">
        <v>1634</v>
      </c>
      <c r="B372" s="52" t="s">
        <v>2999</v>
      </c>
      <c r="C372" s="82">
        <v>40000</v>
      </c>
      <c r="D372" s="81">
        <v>20000</v>
      </c>
      <c r="E372" s="82">
        <v>20000</v>
      </c>
      <c r="F372" s="54" t="s">
        <v>1367</v>
      </c>
      <c r="G372" s="91"/>
    </row>
    <row r="373" spans="1:7" ht="31.5" customHeight="1">
      <c r="A373" s="56" t="s">
        <v>3099</v>
      </c>
      <c r="B373" s="52" t="s">
        <v>3100</v>
      </c>
      <c r="C373" s="82">
        <v>60000</v>
      </c>
      <c r="D373" s="81">
        <v>42000</v>
      </c>
      <c r="E373" s="82">
        <v>18000</v>
      </c>
      <c r="F373" s="54" t="s">
        <v>1367</v>
      </c>
      <c r="G373" s="91"/>
    </row>
    <row r="374" spans="1:7" ht="31.5" customHeight="1">
      <c r="A374" s="56" t="s">
        <v>1362</v>
      </c>
      <c r="B374" s="52" t="s">
        <v>3101</v>
      </c>
      <c r="C374" s="82">
        <v>145200</v>
      </c>
      <c r="D374" s="81">
        <v>72600</v>
      </c>
      <c r="E374" s="82">
        <v>72600</v>
      </c>
      <c r="F374" s="54" t="s">
        <v>1368</v>
      </c>
      <c r="G374" s="91"/>
    </row>
    <row r="375" spans="1:7" ht="31.5" customHeight="1">
      <c r="A375" s="56" t="s">
        <v>3102</v>
      </c>
      <c r="B375" s="52" t="s">
        <v>3103</v>
      </c>
      <c r="C375" s="82">
        <v>71100</v>
      </c>
      <c r="D375" s="81">
        <v>35550</v>
      </c>
      <c r="E375" s="82">
        <v>35550</v>
      </c>
      <c r="F375" s="54" t="s">
        <v>1366</v>
      </c>
      <c r="G375" s="91"/>
    </row>
    <row r="376" spans="1:7" ht="31.5" customHeight="1">
      <c r="A376" s="56" t="s">
        <v>3104</v>
      </c>
      <c r="B376" s="52" t="s">
        <v>3105</v>
      </c>
      <c r="C376" s="82">
        <v>220000</v>
      </c>
      <c r="D376" s="81">
        <v>110000</v>
      </c>
      <c r="E376" s="82">
        <v>110000</v>
      </c>
      <c r="F376" s="54" t="s">
        <v>1367</v>
      </c>
      <c r="G376" s="91"/>
    </row>
    <row r="377" spans="1:7" ht="31.5" customHeight="1">
      <c r="A377" s="56" t="s">
        <v>3106</v>
      </c>
      <c r="B377" s="52" t="s">
        <v>3107</v>
      </c>
      <c r="C377" s="82">
        <v>70000</v>
      </c>
      <c r="D377" s="81">
        <v>35000</v>
      </c>
      <c r="E377" s="82">
        <v>35000</v>
      </c>
      <c r="F377" s="54" t="s">
        <v>1366</v>
      </c>
      <c r="G377" s="91"/>
    </row>
    <row r="378" spans="1:7" ht="31.5" customHeight="1">
      <c r="A378" s="56" t="s">
        <v>1692</v>
      </c>
      <c r="B378" s="52" t="s">
        <v>3108</v>
      </c>
      <c r="C378" s="82">
        <v>60000</v>
      </c>
      <c r="D378" s="81">
        <v>30000</v>
      </c>
      <c r="E378" s="82">
        <v>30000</v>
      </c>
      <c r="F378" s="54"/>
      <c r="G378" s="91"/>
    </row>
    <row r="379" spans="1:7" ht="31.5" customHeight="1">
      <c r="A379" s="56" t="s">
        <v>1693</v>
      </c>
      <c r="B379" s="52" t="s">
        <v>3109</v>
      </c>
      <c r="C379" s="82">
        <v>10000</v>
      </c>
      <c r="D379" s="81">
        <v>5000</v>
      </c>
      <c r="E379" s="82">
        <v>5000</v>
      </c>
      <c r="F379" s="54"/>
      <c r="G379" s="91"/>
    </row>
    <row r="380" spans="1:7" ht="31.5" customHeight="1">
      <c r="A380" s="56" t="s">
        <v>3110</v>
      </c>
      <c r="B380" s="52" t="s">
        <v>3111</v>
      </c>
      <c r="C380" s="82">
        <v>208400</v>
      </c>
      <c r="D380" s="81">
        <v>104200</v>
      </c>
      <c r="E380" s="82">
        <v>104200</v>
      </c>
      <c r="F380" s="54" t="s">
        <v>1367</v>
      </c>
      <c r="G380" s="91"/>
    </row>
    <row r="381" spans="1:7" ht="31.5" customHeight="1">
      <c r="A381" s="56" t="s">
        <v>1363</v>
      </c>
      <c r="B381" s="52" t="s">
        <v>3112</v>
      </c>
      <c r="C381" s="82">
        <v>40000</v>
      </c>
      <c r="D381" s="81">
        <v>20000</v>
      </c>
      <c r="E381" s="82">
        <v>20000</v>
      </c>
      <c r="F381" s="54" t="s">
        <v>1366</v>
      </c>
      <c r="G381" s="91"/>
    </row>
    <row r="382" spans="1:7" ht="31.5" customHeight="1">
      <c r="A382" s="56" t="s">
        <v>3113</v>
      </c>
      <c r="B382" s="52" t="s">
        <v>3114</v>
      </c>
      <c r="C382" s="82">
        <v>162400</v>
      </c>
      <c r="D382" s="81">
        <v>81200</v>
      </c>
      <c r="E382" s="82">
        <v>81200</v>
      </c>
      <c r="F382" s="54" t="s">
        <v>1367</v>
      </c>
      <c r="G382" s="91"/>
    </row>
    <row r="383" spans="1:7" ht="31.5" customHeight="1">
      <c r="A383" s="56" t="s">
        <v>3002</v>
      </c>
      <c r="B383" s="52" t="s">
        <v>3003</v>
      </c>
      <c r="C383" s="82">
        <v>15000</v>
      </c>
      <c r="D383" s="81">
        <v>4500</v>
      </c>
      <c r="E383" s="82">
        <v>10500</v>
      </c>
      <c r="F383" s="54" t="s">
        <v>1367</v>
      </c>
      <c r="G383" s="91"/>
    </row>
    <row r="384" spans="1:7" ht="31.5" customHeight="1">
      <c r="A384" s="56" t="s">
        <v>3115</v>
      </c>
      <c r="B384" s="52" t="s">
        <v>3116</v>
      </c>
      <c r="C384" s="82">
        <v>20000</v>
      </c>
      <c r="D384" s="81">
        <v>10000</v>
      </c>
      <c r="E384" s="82">
        <v>10000</v>
      </c>
      <c r="F384" s="54" t="s">
        <v>1367</v>
      </c>
      <c r="G384" s="91"/>
    </row>
    <row r="385" spans="1:7" ht="31.5" customHeight="1">
      <c r="A385" s="56" t="s">
        <v>117</v>
      </c>
      <c r="B385" s="52" t="s">
        <v>118</v>
      </c>
      <c r="C385" s="82">
        <v>32672</v>
      </c>
      <c r="D385" s="81">
        <v>32672</v>
      </c>
      <c r="E385" s="82"/>
      <c r="F385" s="54" t="s">
        <v>1367</v>
      </c>
      <c r="G385" s="91"/>
    </row>
    <row r="386" spans="1:7" ht="31.5" customHeight="1">
      <c r="A386" s="56" t="s">
        <v>1353</v>
      </c>
      <c r="B386" s="52" t="s">
        <v>118</v>
      </c>
      <c r="C386" s="82">
        <v>36500</v>
      </c>
      <c r="D386" s="81">
        <v>36500</v>
      </c>
      <c r="E386" s="82"/>
      <c r="F386" s="54" t="s">
        <v>1367</v>
      </c>
      <c r="G386" s="91"/>
    </row>
    <row r="387" spans="1:7" ht="31.5" customHeight="1">
      <c r="A387" s="201" t="s">
        <v>3004</v>
      </c>
      <c r="B387" s="202" t="s">
        <v>119</v>
      </c>
      <c r="C387" s="203">
        <v>6350</v>
      </c>
      <c r="D387" s="203">
        <v>5000</v>
      </c>
      <c r="E387" s="203">
        <v>1350</v>
      </c>
      <c r="F387" s="204" t="s">
        <v>1367</v>
      </c>
      <c r="G387" s="205"/>
    </row>
    <row r="388" spans="1:7" ht="31.5" customHeight="1">
      <c r="A388" s="201" t="s">
        <v>120</v>
      </c>
      <c r="B388" s="202" t="s">
        <v>121</v>
      </c>
      <c r="C388" s="203">
        <v>5550</v>
      </c>
      <c r="D388" s="203">
        <v>5000</v>
      </c>
      <c r="E388" s="203">
        <v>550</v>
      </c>
      <c r="F388" s="204" t="s">
        <v>1367</v>
      </c>
      <c r="G388" s="205"/>
    </row>
    <row r="389" spans="1:7" ht="31.5" customHeight="1">
      <c r="A389" s="201" t="s">
        <v>122</v>
      </c>
      <c r="B389" s="202" t="s">
        <v>123</v>
      </c>
      <c r="C389" s="203">
        <v>3300</v>
      </c>
      <c r="D389" s="203">
        <v>3000</v>
      </c>
      <c r="E389" s="203">
        <v>300</v>
      </c>
      <c r="F389" s="204" t="s">
        <v>1367</v>
      </c>
      <c r="G389" s="205"/>
    </row>
    <row r="390" spans="1:7" ht="31.5" customHeight="1">
      <c r="A390" s="201" t="s">
        <v>124</v>
      </c>
      <c r="B390" s="202" t="s">
        <v>125</v>
      </c>
      <c r="C390" s="203">
        <v>3500</v>
      </c>
      <c r="D390" s="203">
        <v>3000</v>
      </c>
      <c r="E390" s="203">
        <v>500</v>
      </c>
      <c r="F390" s="204" t="s">
        <v>1367</v>
      </c>
      <c r="G390" s="205"/>
    </row>
    <row r="391" spans="1:7" ht="31.5" customHeight="1">
      <c r="A391" s="201" t="s">
        <v>1354</v>
      </c>
      <c r="B391" s="202" t="s">
        <v>3117</v>
      </c>
      <c r="C391" s="203">
        <v>20000</v>
      </c>
      <c r="D391" s="203">
        <v>20000</v>
      </c>
      <c r="E391" s="203"/>
      <c r="F391" s="204" t="s">
        <v>1367</v>
      </c>
      <c r="G391" s="205"/>
    </row>
    <row r="392" spans="1:7" ht="31.5" customHeight="1">
      <c r="A392" s="201" t="s">
        <v>126</v>
      </c>
      <c r="B392" s="202" t="s">
        <v>3005</v>
      </c>
      <c r="C392" s="203">
        <v>21000</v>
      </c>
      <c r="D392" s="203">
        <v>21000</v>
      </c>
      <c r="E392" s="203"/>
      <c r="F392" s="204" t="s">
        <v>1367</v>
      </c>
      <c r="G392" s="205"/>
    </row>
    <row r="393" spans="1:7" ht="31.5" customHeight="1">
      <c r="A393" s="201" t="s">
        <v>1355</v>
      </c>
      <c r="B393" s="202" t="s">
        <v>3118</v>
      </c>
      <c r="C393" s="203">
        <v>240000</v>
      </c>
      <c r="D393" s="203">
        <v>240000</v>
      </c>
      <c r="E393" s="203"/>
      <c r="F393" s="204" t="s">
        <v>1367</v>
      </c>
      <c r="G393" s="205"/>
    </row>
    <row r="394" spans="1:7" ht="31.5" customHeight="1">
      <c r="A394" s="201" t="s">
        <v>1635</v>
      </c>
      <c r="B394" s="202"/>
      <c r="C394" s="203">
        <v>4000</v>
      </c>
      <c r="D394" s="203">
        <v>4000</v>
      </c>
      <c r="E394" s="203">
        <v>0</v>
      </c>
      <c r="F394" s="204"/>
      <c r="G394" s="205"/>
    </row>
    <row r="395" spans="1:7" ht="31.5" customHeight="1">
      <c r="A395" s="201" t="s">
        <v>1636</v>
      </c>
      <c r="B395" s="202" t="s">
        <v>57</v>
      </c>
      <c r="C395" s="203">
        <v>2000</v>
      </c>
      <c r="D395" s="203">
        <v>2000</v>
      </c>
      <c r="E395" s="203">
        <v>0</v>
      </c>
      <c r="F395" s="204" t="s">
        <v>1368</v>
      </c>
      <c r="G395" s="205"/>
    </row>
    <row r="396" spans="1:7" ht="31.5" customHeight="1">
      <c r="A396" s="201" t="s">
        <v>1637</v>
      </c>
      <c r="B396" s="202" t="s">
        <v>1651</v>
      </c>
      <c r="C396" s="203">
        <v>2000</v>
      </c>
      <c r="D396" s="203">
        <v>2000</v>
      </c>
      <c r="E396" s="203">
        <v>0</v>
      </c>
      <c r="F396" s="204" t="s">
        <v>1368</v>
      </c>
      <c r="G396" s="205"/>
    </row>
    <row r="397" spans="1:7" ht="31.5" customHeight="1">
      <c r="A397" s="201" t="s">
        <v>1662</v>
      </c>
      <c r="B397" s="202" t="s">
        <v>1651</v>
      </c>
      <c r="C397" s="203">
        <v>11000</v>
      </c>
      <c r="D397" s="203">
        <v>10000</v>
      </c>
      <c r="E397" s="203">
        <v>1000</v>
      </c>
      <c r="F397" s="204" t="s">
        <v>1366</v>
      </c>
      <c r="G397" s="205"/>
    </row>
    <row r="398" spans="1:7" ht="31.5" customHeight="1">
      <c r="A398" s="201" t="s">
        <v>54</v>
      </c>
      <c r="B398" s="202" t="s">
        <v>57</v>
      </c>
      <c r="C398" s="203">
        <v>19130</v>
      </c>
      <c r="D398" s="203">
        <v>17880</v>
      </c>
      <c r="E398" s="203">
        <v>1250</v>
      </c>
      <c r="F398" s="204" t="s">
        <v>1366</v>
      </c>
      <c r="G398" s="205"/>
    </row>
    <row r="399" spans="1:7" ht="31.5" customHeight="1">
      <c r="A399" s="201" t="s">
        <v>3024</v>
      </c>
      <c r="B399" s="202" t="s">
        <v>57</v>
      </c>
      <c r="C399" s="203">
        <v>14350</v>
      </c>
      <c r="D399" s="203">
        <v>13300</v>
      </c>
      <c r="E399" s="203">
        <v>1050</v>
      </c>
      <c r="F399" s="204" t="s">
        <v>1366</v>
      </c>
      <c r="G399" s="205"/>
    </row>
    <row r="400" spans="1:7" ht="31.5" customHeight="1">
      <c r="A400" s="201" t="s">
        <v>1635</v>
      </c>
      <c r="B400" s="202"/>
      <c r="C400" s="203">
        <v>1000</v>
      </c>
      <c r="D400" s="203">
        <v>1000</v>
      </c>
      <c r="E400" s="203">
        <v>0</v>
      </c>
      <c r="F400" s="204"/>
      <c r="G400" s="205"/>
    </row>
    <row r="401" spans="1:7" ht="31.5" customHeight="1">
      <c r="A401" s="201" t="s">
        <v>1638</v>
      </c>
      <c r="B401" s="202" t="s">
        <v>1652</v>
      </c>
      <c r="C401" s="203">
        <v>500</v>
      </c>
      <c r="D401" s="203">
        <v>500</v>
      </c>
      <c r="E401" s="203">
        <v>0</v>
      </c>
      <c r="F401" s="204" t="s">
        <v>1368</v>
      </c>
      <c r="G401" s="205"/>
    </row>
    <row r="402" spans="1:7" ht="31.5" customHeight="1">
      <c r="A402" s="201" t="s">
        <v>1639</v>
      </c>
      <c r="B402" s="202" t="s">
        <v>1653</v>
      </c>
      <c r="C402" s="203">
        <v>500</v>
      </c>
      <c r="D402" s="203">
        <v>500</v>
      </c>
      <c r="E402" s="203">
        <v>0</v>
      </c>
      <c r="F402" s="204" t="s">
        <v>1368</v>
      </c>
      <c r="G402" s="205"/>
    </row>
    <row r="403" spans="1:7" ht="31.5" customHeight="1">
      <c r="A403" s="201" t="s">
        <v>1663</v>
      </c>
      <c r="B403" s="202" t="s">
        <v>1652</v>
      </c>
      <c r="C403" s="203">
        <v>9740</v>
      </c>
      <c r="D403" s="203">
        <v>8240</v>
      </c>
      <c r="E403" s="203">
        <v>1500</v>
      </c>
      <c r="F403" s="204" t="s">
        <v>1366</v>
      </c>
      <c r="G403" s="205"/>
    </row>
    <row r="404" spans="1:7" ht="31.5" customHeight="1">
      <c r="A404" s="201" t="s">
        <v>1664</v>
      </c>
      <c r="B404" s="202" t="s">
        <v>1653</v>
      </c>
      <c r="C404" s="203">
        <v>9400</v>
      </c>
      <c r="D404" s="203">
        <v>9040</v>
      </c>
      <c r="E404" s="203">
        <v>360</v>
      </c>
      <c r="F404" s="204" t="s">
        <v>1366</v>
      </c>
      <c r="G404" s="205"/>
    </row>
    <row r="405" spans="1:7" ht="31.5" customHeight="1">
      <c r="A405" s="201" t="s">
        <v>1365</v>
      </c>
      <c r="B405" s="202" t="s">
        <v>3119</v>
      </c>
      <c r="C405" s="203">
        <v>25000</v>
      </c>
      <c r="D405" s="203">
        <v>20000</v>
      </c>
      <c r="E405" s="203">
        <v>5000</v>
      </c>
      <c r="F405" s="204" t="s">
        <v>1366</v>
      </c>
      <c r="G405" s="205"/>
    </row>
    <row r="406" spans="1:7" ht="31.5" customHeight="1">
      <c r="A406" s="201" t="s">
        <v>3025</v>
      </c>
      <c r="B406" s="202" t="s">
        <v>1652</v>
      </c>
      <c r="C406" s="203">
        <v>15950</v>
      </c>
      <c r="D406" s="203">
        <v>14700</v>
      </c>
      <c r="E406" s="203">
        <v>1250</v>
      </c>
      <c r="F406" s="204" t="s">
        <v>1366</v>
      </c>
      <c r="G406" s="205"/>
    </row>
    <row r="407" spans="1:7" ht="31.5" customHeight="1">
      <c r="A407" s="201" t="s">
        <v>1665</v>
      </c>
      <c r="B407" s="202" t="s">
        <v>1653</v>
      </c>
      <c r="C407" s="203">
        <v>11000</v>
      </c>
      <c r="D407" s="203">
        <v>10000</v>
      </c>
      <c r="E407" s="203">
        <v>1000</v>
      </c>
      <c r="F407" s="204" t="s">
        <v>1366</v>
      </c>
      <c r="G407" s="205"/>
    </row>
    <row r="408" spans="1:7" ht="31.5" customHeight="1">
      <c r="A408" s="201" t="s">
        <v>3120</v>
      </c>
      <c r="B408" s="202" t="s">
        <v>3121</v>
      </c>
      <c r="C408" s="203">
        <v>31000</v>
      </c>
      <c r="D408" s="203">
        <v>15500</v>
      </c>
      <c r="E408" s="203">
        <v>15500</v>
      </c>
      <c r="F408" s="204" t="s">
        <v>1366</v>
      </c>
      <c r="G408" s="205"/>
    </row>
    <row r="409" spans="1:7" ht="31.5" customHeight="1">
      <c r="A409" s="201" t="s">
        <v>3006</v>
      </c>
      <c r="B409" s="202" t="s">
        <v>3007</v>
      </c>
      <c r="C409" s="203">
        <v>20000</v>
      </c>
      <c r="D409" s="203">
        <v>20000</v>
      </c>
      <c r="E409" s="203">
        <v>0</v>
      </c>
      <c r="F409" s="204" t="s">
        <v>1369</v>
      </c>
      <c r="G409" s="205"/>
    </row>
    <row r="410" spans="1:7" ht="31.5" customHeight="1">
      <c r="A410" s="201" t="s">
        <v>3008</v>
      </c>
      <c r="B410" s="202" t="s">
        <v>3009</v>
      </c>
      <c r="C410" s="203">
        <v>30000</v>
      </c>
      <c r="D410" s="203">
        <v>15000</v>
      </c>
      <c r="E410" s="203">
        <v>15000</v>
      </c>
      <c r="F410" s="204" t="s">
        <v>1366</v>
      </c>
      <c r="G410" s="205"/>
    </row>
    <row r="411" spans="1:7" ht="31.5" customHeight="1">
      <c r="A411" s="201" t="s">
        <v>3026</v>
      </c>
      <c r="B411" s="202" t="s">
        <v>3034</v>
      </c>
      <c r="C411" s="203">
        <v>45000</v>
      </c>
      <c r="D411" s="203">
        <v>45000</v>
      </c>
      <c r="E411" s="203">
        <v>0</v>
      </c>
      <c r="F411" s="204" t="s">
        <v>1366</v>
      </c>
      <c r="G411" s="205"/>
    </row>
    <row r="412" spans="1:7" ht="31.5" customHeight="1">
      <c r="A412" s="201" t="s">
        <v>3010</v>
      </c>
      <c r="B412" s="202" t="s">
        <v>3011</v>
      </c>
      <c r="C412" s="203">
        <v>12000</v>
      </c>
      <c r="D412" s="203">
        <v>12000</v>
      </c>
      <c r="E412" s="203">
        <v>0</v>
      </c>
      <c r="F412" s="204" t="s">
        <v>1367</v>
      </c>
      <c r="G412" s="205"/>
    </row>
    <row r="413" spans="1:7" ht="31.5" customHeight="1">
      <c r="A413" s="201" t="s">
        <v>1626</v>
      </c>
      <c r="B413" s="202" t="s">
        <v>1648</v>
      </c>
      <c r="C413" s="203">
        <v>7000</v>
      </c>
      <c r="D413" s="203">
        <v>6000</v>
      </c>
      <c r="E413" s="203">
        <v>1000</v>
      </c>
      <c r="F413" s="204" t="s">
        <v>1367</v>
      </c>
      <c r="G413" s="205"/>
    </row>
    <row r="414" spans="1:7" ht="31.5" customHeight="1">
      <c r="A414" s="206" t="s">
        <v>1627</v>
      </c>
      <c r="B414" s="207" t="s">
        <v>3012</v>
      </c>
      <c r="C414" s="208">
        <v>123378</v>
      </c>
      <c r="D414" s="208">
        <v>116400</v>
      </c>
      <c r="E414" s="208">
        <v>6978</v>
      </c>
      <c r="F414" s="209" t="s">
        <v>1368</v>
      </c>
      <c r="G414" s="210"/>
    </row>
    <row r="415" spans="3:5" ht="16.5">
      <c r="C415" s="200"/>
      <c r="D415" s="200"/>
      <c r="E415" s="200"/>
    </row>
    <row r="416" spans="3:5" ht="16.5">
      <c r="C416" s="200"/>
      <c r="D416" s="200"/>
      <c r="E416" s="200"/>
    </row>
    <row r="417" spans="3:5" ht="16.5">
      <c r="C417" s="200"/>
      <c r="D417" s="200"/>
      <c r="E417" s="200"/>
    </row>
  </sheetData>
  <sheetProtection/>
  <autoFilter ref="A4:F386"/>
  <mergeCells count="2">
    <mergeCell ref="A2:F2"/>
    <mergeCell ref="F3:G3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portrait" paperSize="9" scale="70" r:id="rId1"/>
  <rowBreaks count="2" manualBreakCount="2">
    <brk id="122" max="6" man="1"/>
    <brk id="197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4"/>
  <sheetViews>
    <sheetView view="pageBreakPreview" zoomScaleSheetLayoutView="100" workbookViewId="0" topLeftCell="A760">
      <selection activeCell="E773" sqref="E773"/>
    </sheetView>
  </sheetViews>
  <sheetFormatPr defaultColWidth="9.140625" defaultRowHeight="15"/>
  <cols>
    <col min="1" max="1" width="28.57421875" style="93" customWidth="1"/>
    <col min="2" max="2" width="16.421875" style="27" customWidth="1"/>
    <col min="3" max="3" width="15.421875" style="27" customWidth="1"/>
    <col min="4" max="4" width="12.28125" style="27" customWidth="1"/>
    <col min="5" max="5" width="6.28125" style="27" bestFit="1" customWidth="1"/>
    <col min="6" max="6" width="6.8515625" style="27" bestFit="1" customWidth="1"/>
    <col min="7" max="8" width="5.140625" style="27" customWidth="1"/>
    <col min="9" max="9" width="21.8515625" style="27" customWidth="1"/>
    <col min="10" max="10" width="7.57421875" style="27" customWidth="1"/>
  </cols>
  <sheetData>
    <row r="1" ht="16.5">
      <c r="A1" s="31" t="s">
        <v>14</v>
      </c>
    </row>
    <row r="2" spans="1:10" ht="30.75" customHeight="1">
      <c r="A2" s="246" t="s">
        <v>15</v>
      </c>
      <c r="B2" s="246"/>
      <c r="C2" s="246"/>
      <c r="D2" s="246"/>
      <c r="E2" s="246"/>
      <c r="F2" s="246"/>
      <c r="G2" s="246"/>
      <c r="H2" s="246"/>
      <c r="I2" s="246"/>
      <c r="J2" s="246"/>
    </row>
    <row r="3" spans="9:10" ht="16.5">
      <c r="I3" s="255" t="s">
        <v>12</v>
      </c>
      <c r="J3" s="255"/>
    </row>
    <row r="4" spans="1:10" ht="39" customHeight="1">
      <c r="A4" s="94" t="s">
        <v>7</v>
      </c>
      <c r="B4" s="66" t="s">
        <v>8</v>
      </c>
      <c r="C4" s="66" t="s">
        <v>16</v>
      </c>
      <c r="D4" s="66" t="s">
        <v>17</v>
      </c>
      <c r="E4" s="66" t="s">
        <v>13</v>
      </c>
      <c r="F4" s="66" t="s">
        <v>9</v>
      </c>
      <c r="G4" s="66" t="s">
        <v>10</v>
      </c>
      <c r="H4" s="66" t="s">
        <v>1370</v>
      </c>
      <c r="I4" s="66" t="s">
        <v>44</v>
      </c>
      <c r="J4" s="67" t="s">
        <v>11</v>
      </c>
    </row>
    <row r="5" spans="1:10" ht="34.5" customHeight="1">
      <c r="A5" s="95" t="s">
        <v>280</v>
      </c>
      <c r="B5" s="68" t="s">
        <v>281</v>
      </c>
      <c r="C5" s="68" t="s">
        <v>282</v>
      </c>
      <c r="D5" s="68" t="s">
        <v>283</v>
      </c>
      <c r="E5" s="68">
        <v>2010</v>
      </c>
      <c r="F5" s="68">
        <v>33</v>
      </c>
      <c r="G5" s="68">
        <v>1</v>
      </c>
      <c r="H5" s="68">
        <v>33</v>
      </c>
      <c r="I5" s="68" t="s">
        <v>284</v>
      </c>
      <c r="J5" s="69" t="s">
        <v>150</v>
      </c>
    </row>
    <row r="6" spans="1:10" ht="34.5" customHeight="1">
      <c r="A6" s="95" t="s">
        <v>280</v>
      </c>
      <c r="B6" s="68" t="s">
        <v>285</v>
      </c>
      <c r="C6" s="68" t="s">
        <v>282</v>
      </c>
      <c r="D6" s="68" t="s">
        <v>283</v>
      </c>
      <c r="E6" s="68">
        <v>2010</v>
      </c>
      <c r="F6" s="68">
        <v>33</v>
      </c>
      <c r="G6" s="68">
        <v>1</v>
      </c>
      <c r="H6" s="68">
        <v>33</v>
      </c>
      <c r="I6" s="68" t="s">
        <v>286</v>
      </c>
      <c r="J6" s="69" t="s">
        <v>150</v>
      </c>
    </row>
    <row r="7" spans="1:10" ht="34.5" customHeight="1">
      <c r="A7" s="95" t="s">
        <v>280</v>
      </c>
      <c r="B7" s="68" t="s">
        <v>287</v>
      </c>
      <c r="C7" s="68" t="s">
        <v>282</v>
      </c>
      <c r="D7" s="68" t="s">
        <v>283</v>
      </c>
      <c r="E7" s="68">
        <v>2011</v>
      </c>
      <c r="F7" s="68">
        <v>33</v>
      </c>
      <c r="G7" s="68">
        <v>1</v>
      </c>
      <c r="H7" s="68">
        <v>33</v>
      </c>
      <c r="I7" s="68" t="s">
        <v>288</v>
      </c>
      <c r="J7" s="69" t="s">
        <v>150</v>
      </c>
    </row>
    <row r="8" spans="1:10" ht="34.5" customHeight="1">
      <c r="A8" s="95" t="s">
        <v>280</v>
      </c>
      <c r="B8" s="68" t="s">
        <v>289</v>
      </c>
      <c r="C8" s="68" t="s">
        <v>282</v>
      </c>
      <c r="D8" s="68" t="s">
        <v>283</v>
      </c>
      <c r="E8" s="68">
        <v>2011</v>
      </c>
      <c r="F8" s="68">
        <v>33</v>
      </c>
      <c r="G8" s="68">
        <v>1</v>
      </c>
      <c r="H8" s="68">
        <v>33</v>
      </c>
      <c r="I8" s="68" t="s">
        <v>290</v>
      </c>
      <c r="J8" s="69" t="s">
        <v>150</v>
      </c>
    </row>
    <row r="9" spans="1:10" ht="34.5" customHeight="1">
      <c r="A9" s="95" t="s">
        <v>280</v>
      </c>
      <c r="B9" s="68" t="s">
        <v>291</v>
      </c>
      <c r="C9" s="68" t="s">
        <v>282</v>
      </c>
      <c r="D9" s="68" t="s">
        <v>283</v>
      </c>
      <c r="E9" s="68">
        <v>2011</v>
      </c>
      <c r="F9" s="68">
        <v>33</v>
      </c>
      <c r="G9" s="68">
        <v>1</v>
      </c>
      <c r="H9" s="68">
        <v>33</v>
      </c>
      <c r="I9" s="68" t="s">
        <v>292</v>
      </c>
      <c r="J9" s="69" t="s">
        <v>150</v>
      </c>
    </row>
    <row r="10" spans="1:10" ht="34.5" customHeight="1">
      <c r="A10" s="95" t="s">
        <v>280</v>
      </c>
      <c r="B10" s="68" t="s">
        <v>293</v>
      </c>
      <c r="C10" s="68" t="s">
        <v>282</v>
      </c>
      <c r="D10" s="68" t="s">
        <v>283</v>
      </c>
      <c r="E10" s="68">
        <v>2011</v>
      </c>
      <c r="F10" s="68">
        <v>33</v>
      </c>
      <c r="G10" s="68">
        <v>1</v>
      </c>
      <c r="H10" s="68">
        <v>33</v>
      </c>
      <c r="I10" s="68" t="s">
        <v>294</v>
      </c>
      <c r="J10" s="69" t="s">
        <v>150</v>
      </c>
    </row>
    <row r="11" spans="1:10" ht="34.5" customHeight="1">
      <c r="A11" s="95" t="s">
        <v>280</v>
      </c>
      <c r="B11" s="68" t="s">
        <v>295</v>
      </c>
      <c r="C11" s="68" t="s">
        <v>282</v>
      </c>
      <c r="D11" s="68" t="s">
        <v>283</v>
      </c>
      <c r="E11" s="68">
        <v>2011</v>
      </c>
      <c r="F11" s="68">
        <v>33</v>
      </c>
      <c r="G11" s="68">
        <v>1</v>
      </c>
      <c r="H11" s="68">
        <v>33</v>
      </c>
      <c r="I11" s="68" t="s">
        <v>296</v>
      </c>
      <c r="J11" s="69" t="s">
        <v>150</v>
      </c>
    </row>
    <row r="12" spans="1:10" ht="34.5" customHeight="1">
      <c r="A12" s="95" t="s">
        <v>280</v>
      </c>
      <c r="B12" s="68" t="s">
        <v>297</v>
      </c>
      <c r="C12" s="68" t="s">
        <v>282</v>
      </c>
      <c r="D12" s="68" t="s">
        <v>283</v>
      </c>
      <c r="E12" s="68">
        <v>2011</v>
      </c>
      <c r="F12" s="68">
        <v>33</v>
      </c>
      <c r="G12" s="68">
        <v>1</v>
      </c>
      <c r="H12" s="68">
        <v>33</v>
      </c>
      <c r="I12" s="68" t="s">
        <v>298</v>
      </c>
      <c r="J12" s="69" t="s">
        <v>150</v>
      </c>
    </row>
    <row r="13" spans="1:10" ht="34.5" customHeight="1">
      <c r="A13" s="95" t="s">
        <v>280</v>
      </c>
      <c r="B13" s="68" t="s">
        <v>299</v>
      </c>
      <c r="C13" s="68" t="s">
        <v>282</v>
      </c>
      <c r="D13" s="68" t="s">
        <v>283</v>
      </c>
      <c r="E13" s="68">
        <v>2011</v>
      </c>
      <c r="F13" s="68">
        <v>33</v>
      </c>
      <c r="G13" s="68">
        <v>1</v>
      </c>
      <c r="H13" s="68">
        <v>33</v>
      </c>
      <c r="I13" s="68" t="s">
        <v>300</v>
      </c>
      <c r="J13" s="69" t="s">
        <v>150</v>
      </c>
    </row>
    <row r="14" spans="1:10" ht="34.5" customHeight="1">
      <c r="A14" s="95" t="s">
        <v>280</v>
      </c>
      <c r="B14" s="68" t="s">
        <v>301</v>
      </c>
      <c r="C14" s="68" t="s">
        <v>282</v>
      </c>
      <c r="D14" s="68" t="s">
        <v>283</v>
      </c>
      <c r="E14" s="68">
        <v>2011</v>
      </c>
      <c r="F14" s="68">
        <v>33</v>
      </c>
      <c r="G14" s="68">
        <v>1</v>
      </c>
      <c r="H14" s="68">
        <v>33</v>
      </c>
      <c r="I14" s="68" t="s">
        <v>302</v>
      </c>
      <c r="J14" s="69" t="s">
        <v>150</v>
      </c>
    </row>
    <row r="15" spans="1:10" ht="34.5" customHeight="1">
      <c r="A15" s="95" t="s">
        <v>280</v>
      </c>
      <c r="B15" s="68" t="s">
        <v>303</v>
      </c>
      <c r="C15" s="68" t="s">
        <v>282</v>
      </c>
      <c r="D15" s="68" t="s">
        <v>283</v>
      </c>
      <c r="E15" s="68">
        <v>2011</v>
      </c>
      <c r="F15" s="68">
        <v>33</v>
      </c>
      <c r="G15" s="68">
        <v>1</v>
      </c>
      <c r="H15" s="68">
        <v>33</v>
      </c>
      <c r="I15" s="68" t="s">
        <v>304</v>
      </c>
      <c r="J15" s="69" t="s">
        <v>150</v>
      </c>
    </row>
    <row r="16" spans="1:10" ht="34.5" customHeight="1">
      <c r="A16" s="95" t="s">
        <v>280</v>
      </c>
      <c r="B16" s="68" t="s">
        <v>305</v>
      </c>
      <c r="C16" s="68" t="s">
        <v>282</v>
      </c>
      <c r="D16" s="68" t="s">
        <v>283</v>
      </c>
      <c r="E16" s="68">
        <v>2012</v>
      </c>
      <c r="F16" s="68">
        <v>33</v>
      </c>
      <c r="G16" s="68">
        <v>1</v>
      </c>
      <c r="H16" s="68">
        <v>33</v>
      </c>
      <c r="I16" s="68" t="s">
        <v>306</v>
      </c>
      <c r="J16" s="69" t="s">
        <v>150</v>
      </c>
    </row>
    <row r="17" spans="1:10" ht="34.5" customHeight="1">
      <c r="A17" s="95" t="s">
        <v>307</v>
      </c>
      <c r="B17" s="68" t="s">
        <v>308</v>
      </c>
      <c r="C17" s="68" t="s">
        <v>282</v>
      </c>
      <c r="D17" s="68" t="s">
        <v>283</v>
      </c>
      <c r="E17" s="68">
        <v>2012</v>
      </c>
      <c r="F17" s="68">
        <v>33</v>
      </c>
      <c r="G17" s="68">
        <v>1</v>
      </c>
      <c r="H17" s="68">
        <v>33</v>
      </c>
      <c r="I17" s="68" t="s">
        <v>309</v>
      </c>
      <c r="J17" s="69" t="s">
        <v>150</v>
      </c>
    </row>
    <row r="18" spans="1:10" ht="34.5" customHeight="1">
      <c r="A18" s="95" t="s">
        <v>307</v>
      </c>
      <c r="B18" s="68" t="s">
        <v>310</v>
      </c>
      <c r="C18" s="68" t="s">
        <v>282</v>
      </c>
      <c r="D18" s="68" t="s">
        <v>283</v>
      </c>
      <c r="E18" s="68">
        <v>2012</v>
      </c>
      <c r="F18" s="68">
        <v>33</v>
      </c>
      <c r="G18" s="68">
        <v>1</v>
      </c>
      <c r="H18" s="68">
        <v>33</v>
      </c>
      <c r="I18" s="68" t="s">
        <v>311</v>
      </c>
      <c r="J18" s="69" t="s">
        <v>150</v>
      </c>
    </row>
    <row r="19" spans="1:10" ht="34.5" customHeight="1">
      <c r="A19" s="95" t="s">
        <v>307</v>
      </c>
      <c r="B19" s="68" t="s">
        <v>312</v>
      </c>
      <c r="C19" s="68" t="s">
        <v>282</v>
      </c>
      <c r="D19" s="68" t="s">
        <v>283</v>
      </c>
      <c r="E19" s="68">
        <v>2012</v>
      </c>
      <c r="F19" s="68">
        <v>33</v>
      </c>
      <c r="G19" s="68">
        <v>1</v>
      </c>
      <c r="H19" s="68">
        <v>33</v>
      </c>
      <c r="I19" s="68" t="s">
        <v>313</v>
      </c>
      <c r="J19" s="69" t="s">
        <v>150</v>
      </c>
    </row>
    <row r="20" spans="1:10" ht="34.5" customHeight="1">
      <c r="A20" s="95" t="s">
        <v>307</v>
      </c>
      <c r="B20" s="68" t="s">
        <v>314</v>
      </c>
      <c r="C20" s="68" t="s">
        <v>282</v>
      </c>
      <c r="D20" s="68" t="s">
        <v>283</v>
      </c>
      <c r="E20" s="68">
        <v>2012</v>
      </c>
      <c r="F20" s="68">
        <v>33</v>
      </c>
      <c r="G20" s="68">
        <v>1</v>
      </c>
      <c r="H20" s="68">
        <v>33</v>
      </c>
      <c r="I20" s="68" t="s">
        <v>315</v>
      </c>
      <c r="J20" s="69" t="s">
        <v>150</v>
      </c>
    </row>
    <row r="21" spans="1:10" ht="34.5" customHeight="1">
      <c r="A21" s="95" t="s">
        <v>307</v>
      </c>
      <c r="B21" s="68" t="s">
        <v>316</v>
      </c>
      <c r="C21" s="68" t="s">
        <v>282</v>
      </c>
      <c r="D21" s="68" t="s">
        <v>283</v>
      </c>
      <c r="E21" s="68">
        <v>2012</v>
      </c>
      <c r="F21" s="68">
        <v>33</v>
      </c>
      <c r="G21" s="68">
        <v>1</v>
      </c>
      <c r="H21" s="68">
        <v>33</v>
      </c>
      <c r="I21" s="68" t="s">
        <v>317</v>
      </c>
      <c r="J21" s="69" t="s">
        <v>150</v>
      </c>
    </row>
    <row r="22" spans="1:10" ht="34.5" customHeight="1">
      <c r="A22" s="95" t="s">
        <v>307</v>
      </c>
      <c r="B22" s="68" t="s">
        <v>318</v>
      </c>
      <c r="C22" s="68" t="s">
        <v>282</v>
      </c>
      <c r="D22" s="68" t="s">
        <v>283</v>
      </c>
      <c r="E22" s="68">
        <v>2012</v>
      </c>
      <c r="F22" s="68">
        <v>33</v>
      </c>
      <c r="G22" s="68">
        <v>1</v>
      </c>
      <c r="H22" s="68">
        <v>33</v>
      </c>
      <c r="I22" s="68" t="s">
        <v>319</v>
      </c>
      <c r="J22" s="69" t="s">
        <v>150</v>
      </c>
    </row>
    <row r="23" spans="1:10" ht="34.5" customHeight="1">
      <c r="A23" s="95" t="s">
        <v>307</v>
      </c>
      <c r="B23" s="68" t="s">
        <v>320</v>
      </c>
      <c r="C23" s="68" t="s">
        <v>282</v>
      </c>
      <c r="D23" s="68" t="s">
        <v>283</v>
      </c>
      <c r="E23" s="68">
        <v>2012</v>
      </c>
      <c r="F23" s="68">
        <v>33</v>
      </c>
      <c r="G23" s="68">
        <v>1</v>
      </c>
      <c r="H23" s="68">
        <v>33</v>
      </c>
      <c r="I23" s="68" t="s">
        <v>321</v>
      </c>
      <c r="J23" s="69" t="s">
        <v>150</v>
      </c>
    </row>
    <row r="24" spans="1:10" ht="34.5" customHeight="1">
      <c r="A24" s="95" t="s">
        <v>307</v>
      </c>
      <c r="B24" s="68" t="s">
        <v>322</v>
      </c>
      <c r="C24" s="68" t="s">
        <v>282</v>
      </c>
      <c r="D24" s="68" t="s">
        <v>283</v>
      </c>
      <c r="E24" s="68">
        <v>2012</v>
      </c>
      <c r="F24" s="68">
        <v>33</v>
      </c>
      <c r="G24" s="68">
        <v>1</v>
      </c>
      <c r="H24" s="68">
        <v>33</v>
      </c>
      <c r="I24" s="68" t="s">
        <v>323</v>
      </c>
      <c r="J24" s="69" t="s">
        <v>150</v>
      </c>
    </row>
    <row r="25" spans="1:10" ht="34.5" customHeight="1">
      <c r="A25" s="95" t="s">
        <v>175</v>
      </c>
      <c r="B25" s="68" t="s">
        <v>184</v>
      </c>
      <c r="C25" s="68" t="s">
        <v>185</v>
      </c>
      <c r="D25" s="68" t="s">
        <v>186</v>
      </c>
      <c r="E25" s="68">
        <v>2013</v>
      </c>
      <c r="F25" s="68">
        <v>54</v>
      </c>
      <c r="G25" s="68">
        <v>1</v>
      </c>
      <c r="H25" s="68">
        <v>54</v>
      </c>
      <c r="I25" s="68" t="s">
        <v>187</v>
      </c>
      <c r="J25" s="69" t="s">
        <v>150</v>
      </c>
    </row>
    <row r="26" spans="1:10" ht="34.5" customHeight="1">
      <c r="A26" s="95" t="s">
        <v>175</v>
      </c>
      <c r="B26" s="68" t="s">
        <v>180</v>
      </c>
      <c r="C26" s="68" t="s">
        <v>181</v>
      </c>
      <c r="D26" s="68" t="s">
        <v>182</v>
      </c>
      <c r="E26" s="68">
        <v>2013</v>
      </c>
      <c r="F26" s="68">
        <v>87</v>
      </c>
      <c r="G26" s="68">
        <v>1</v>
      </c>
      <c r="H26" s="68">
        <v>87</v>
      </c>
      <c r="I26" s="68" t="s">
        <v>183</v>
      </c>
      <c r="J26" s="69" t="s">
        <v>150</v>
      </c>
    </row>
    <row r="27" spans="1:10" ht="34.5" customHeight="1">
      <c r="A27" s="95" t="s">
        <v>175</v>
      </c>
      <c r="B27" s="68" t="s">
        <v>176</v>
      </c>
      <c r="C27" s="68" t="s">
        <v>177</v>
      </c>
      <c r="D27" s="68" t="s">
        <v>178</v>
      </c>
      <c r="E27" s="68">
        <v>2013</v>
      </c>
      <c r="F27" s="68">
        <v>150</v>
      </c>
      <c r="G27" s="68">
        <v>1</v>
      </c>
      <c r="H27" s="68">
        <v>150</v>
      </c>
      <c r="I27" s="68" t="s">
        <v>179</v>
      </c>
      <c r="J27" s="69" t="s">
        <v>150</v>
      </c>
    </row>
    <row r="28" spans="1:10" ht="34.5" customHeight="1">
      <c r="A28" s="95" t="s">
        <v>175</v>
      </c>
      <c r="B28" s="68" t="s">
        <v>188</v>
      </c>
      <c r="C28" s="68" t="s">
        <v>177</v>
      </c>
      <c r="D28" s="68" t="s">
        <v>178</v>
      </c>
      <c r="E28" s="68">
        <v>2013</v>
      </c>
      <c r="F28" s="68">
        <v>150</v>
      </c>
      <c r="G28" s="68">
        <v>1</v>
      </c>
      <c r="H28" s="68">
        <v>150</v>
      </c>
      <c r="I28" s="68" t="s">
        <v>189</v>
      </c>
      <c r="J28" s="69" t="s">
        <v>150</v>
      </c>
    </row>
    <row r="29" spans="1:10" ht="34.5" customHeight="1">
      <c r="A29" s="95" t="s">
        <v>307</v>
      </c>
      <c r="B29" s="68" t="s">
        <v>324</v>
      </c>
      <c r="C29" s="68" t="s">
        <v>282</v>
      </c>
      <c r="D29" s="68" t="s">
        <v>283</v>
      </c>
      <c r="E29" s="68">
        <v>2013</v>
      </c>
      <c r="F29" s="68">
        <v>33</v>
      </c>
      <c r="G29" s="68">
        <v>1</v>
      </c>
      <c r="H29" s="68">
        <v>33</v>
      </c>
      <c r="I29" s="68" t="s">
        <v>292</v>
      </c>
      <c r="J29" s="69" t="s">
        <v>150</v>
      </c>
    </row>
    <row r="30" spans="1:11" ht="34.5" customHeight="1">
      <c r="A30" s="95" t="s">
        <v>307</v>
      </c>
      <c r="B30" s="68" t="s">
        <v>325</v>
      </c>
      <c r="C30" s="68" t="s">
        <v>282</v>
      </c>
      <c r="D30" s="68" t="s">
        <v>283</v>
      </c>
      <c r="E30" s="68">
        <v>2013</v>
      </c>
      <c r="F30" s="68">
        <v>33</v>
      </c>
      <c r="G30" s="68">
        <v>1</v>
      </c>
      <c r="H30" s="68">
        <v>33</v>
      </c>
      <c r="I30" s="68" t="s">
        <v>326</v>
      </c>
      <c r="J30" s="69" t="s">
        <v>150</v>
      </c>
      <c r="K30" s="30"/>
    </row>
    <row r="31" spans="1:11" ht="34.5" customHeight="1">
      <c r="A31" s="95" t="s">
        <v>307</v>
      </c>
      <c r="B31" s="68" t="s">
        <v>327</v>
      </c>
      <c r="C31" s="68" t="s">
        <v>282</v>
      </c>
      <c r="D31" s="68" t="s">
        <v>283</v>
      </c>
      <c r="E31" s="68">
        <v>2013</v>
      </c>
      <c r="F31" s="68">
        <v>33</v>
      </c>
      <c r="G31" s="68">
        <v>1</v>
      </c>
      <c r="H31" s="68">
        <v>33</v>
      </c>
      <c r="I31" s="68" t="s">
        <v>328</v>
      </c>
      <c r="J31" s="69" t="s">
        <v>150</v>
      </c>
      <c r="K31" s="30"/>
    </row>
    <row r="32" spans="1:11" ht="34.5" customHeight="1">
      <c r="A32" s="95" t="s">
        <v>307</v>
      </c>
      <c r="B32" s="68" t="s">
        <v>329</v>
      </c>
      <c r="C32" s="68" t="s">
        <v>282</v>
      </c>
      <c r="D32" s="68" t="s">
        <v>283</v>
      </c>
      <c r="E32" s="68">
        <v>2013</v>
      </c>
      <c r="F32" s="68">
        <v>33</v>
      </c>
      <c r="G32" s="68">
        <v>1</v>
      </c>
      <c r="H32" s="68">
        <v>33</v>
      </c>
      <c r="I32" s="68" t="s">
        <v>330</v>
      </c>
      <c r="J32" s="69" t="s">
        <v>150</v>
      </c>
      <c r="K32" s="30"/>
    </row>
    <row r="33" spans="1:11" ht="34.5" customHeight="1">
      <c r="A33" s="95" t="s">
        <v>307</v>
      </c>
      <c r="B33" s="68" t="s">
        <v>331</v>
      </c>
      <c r="C33" s="68" t="s">
        <v>282</v>
      </c>
      <c r="D33" s="68" t="s">
        <v>283</v>
      </c>
      <c r="E33" s="68">
        <v>2013</v>
      </c>
      <c r="F33" s="68">
        <v>33</v>
      </c>
      <c r="G33" s="68">
        <v>1</v>
      </c>
      <c r="H33" s="68">
        <v>33</v>
      </c>
      <c r="I33" s="68" t="s">
        <v>332</v>
      </c>
      <c r="J33" s="69" t="s">
        <v>150</v>
      </c>
      <c r="K33" s="30"/>
    </row>
    <row r="34" spans="1:11" ht="34.5" customHeight="1">
      <c r="A34" s="95" t="s">
        <v>307</v>
      </c>
      <c r="B34" s="68" t="s">
        <v>333</v>
      </c>
      <c r="C34" s="68" t="s">
        <v>282</v>
      </c>
      <c r="D34" s="68" t="s">
        <v>283</v>
      </c>
      <c r="E34" s="68">
        <v>2013</v>
      </c>
      <c r="F34" s="68">
        <v>33</v>
      </c>
      <c r="G34" s="68">
        <v>1</v>
      </c>
      <c r="H34" s="68">
        <v>33</v>
      </c>
      <c r="I34" s="68" t="s">
        <v>334</v>
      </c>
      <c r="J34" s="69" t="s">
        <v>150</v>
      </c>
      <c r="K34" s="30"/>
    </row>
    <row r="35" spans="1:11" ht="34.5" customHeight="1">
      <c r="A35" s="95" t="s">
        <v>307</v>
      </c>
      <c r="B35" s="68" t="s">
        <v>335</v>
      </c>
      <c r="C35" s="68" t="s">
        <v>282</v>
      </c>
      <c r="D35" s="68" t="s">
        <v>283</v>
      </c>
      <c r="E35" s="68">
        <v>2013</v>
      </c>
      <c r="F35" s="68">
        <v>33</v>
      </c>
      <c r="G35" s="68">
        <v>1</v>
      </c>
      <c r="H35" s="68">
        <v>33</v>
      </c>
      <c r="I35" s="68" t="s">
        <v>336</v>
      </c>
      <c r="J35" s="69" t="s">
        <v>150</v>
      </c>
      <c r="K35" s="30"/>
    </row>
    <row r="36" spans="1:11" ht="34.5" customHeight="1">
      <c r="A36" s="95" t="s">
        <v>307</v>
      </c>
      <c r="B36" s="68" t="s">
        <v>337</v>
      </c>
      <c r="C36" s="68" t="s">
        <v>282</v>
      </c>
      <c r="D36" s="68" t="s">
        <v>283</v>
      </c>
      <c r="E36" s="68">
        <v>2013</v>
      </c>
      <c r="F36" s="68">
        <v>33</v>
      </c>
      <c r="G36" s="68">
        <v>1</v>
      </c>
      <c r="H36" s="68">
        <v>33</v>
      </c>
      <c r="I36" s="68" t="s">
        <v>338</v>
      </c>
      <c r="J36" s="69" t="s">
        <v>150</v>
      </c>
      <c r="K36" s="87"/>
    </row>
    <row r="37" spans="1:11" ht="34.5" customHeight="1">
      <c r="A37" s="95" t="s">
        <v>307</v>
      </c>
      <c r="B37" s="68" t="s">
        <v>339</v>
      </c>
      <c r="C37" s="68" t="s">
        <v>282</v>
      </c>
      <c r="D37" s="68" t="s">
        <v>283</v>
      </c>
      <c r="E37" s="68">
        <v>2013</v>
      </c>
      <c r="F37" s="68">
        <v>33</v>
      </c>
      <c r="G37" s="68">
        <v>1</v>
      </c>
      <c r="H37" s="68">
        <v>33</v>
      </c>
      <c r="I37" s="68" t="s">
        <v>340</v>
      </c>
      <c r="J37" s="69" t="s">
        <v>150</v>
      </c>
      <c r="K37" s="87"/>
    </row>
    <row r="38" spans="1:11" ht="34.5" customHeight="1">
      <c r="A38" s="95" t="s">
        <v>307</v>
      </c>
      <c r="B38" s="68" t="s">
        <v>341</v>
      </c>
      <c r="C38" s="68" t="s">
        <v>282</v>
      </c>
      <c r="D38" s="68" t="s">
        <v>283</v>
      </c>
      <c r="E38" s="68">
        <v>2013</v>
      </c>
      <c r="F38" s="68">
        <v>33</v>
      </c>
      <c r="G38" s="68">
        <v>1</v>
      </c>
      <c r="H38" s="68">
        <v>33</v>
      </c>
      <c r="I38" s="68" t="s">
        <v>342</v>
      </c>
      <c r="J38" s="69" t="s">
        <v>150</v>
      </c>
      <c r="K38" s="87"/>
    </row>
    <row r="39" spans="1:11" ht="34.5" customHeight="1">
      <c r="A39" s="95" t="s">
        <v>155</v>
      </c>
      <c r="B39" s="68" t="s">
        <v>156</v>
      </c>
      <c r="C39" s="68" t="s">
        <v>157</v>
      </c>
      <c r="D39" s="68" t="s">
        <v>158</v>
      </c>
      <c r="E39" s="68">
        <v>2013</v>
      </c>
      <c r="F39" s="70">
        <v>1203</v>
      </c>
      <c r="G39" s="68">
        <v>1</v>
      </c>
      <c r="H39" s="68">
        <v>1203</v>
      </c>
      <c r="I39" s="68" t="s">
        <v>159</v>
      </c>
      <c r="J39" s="69" t="s">
        <v>150</v>
      </c>
      <c r="K39" s="87"/>
    </row>
    <row r="40" spans="1:11" ht="34.5" customHeight="1">
      <c r="A40" s="95" t="s">
        <v>160</v>
      </c>
      <c r="B40" s="68" t="s">
        <v>161</v>
      </c>
      <c r="C40" s="68" t="s">
        <v>162</v>
      </c>
      <c r="D40" s="68" t="s">
        <v>163</v>
      </c>
      <c r="E40" s="68">
        <v>2013</v>
      </c>
      <c r="F40" s="68">
        <v>37</v>
      </c>
      <c r="G40" s="68">
        <v>1</v>
      </c>
      <c r="H40" s="68">
        <v>37</v>
      </c>
      <c r="I40" s="68" t="s">
        <v>164</v>
      </c>
      <c r="J40" s="69" t="s">
        <v>150</v>
      </c>
      <c r="K40" s="87"/>
    </row>
    <row r="41" spans="1:11" ht="34.5" customHeight="1">
      <c r="A41" s="95" t="s">
        <v>145</v>
      </c>
      <c r="B41" s="68" t="s">
        <v>146</v>
      </c>
      <c r="C41" s="68" t="s">
        <v>147</v>
      </c>
      <c r="D41" s="68" t="s">
        <v>148</v>
      </c>
      <c r="E41" s="68">
        <v>2014</v>
      </c>
      <c r="F41" s="68">
        <v>32</v>
      </c>
      <c r="G41" s="68">
        <v>1</v>
      </c>
      <c r="H41" s="68">
        <v>32</v>
      </c>
      <c r="I41" s="68" t="s">
        <v>149</v>
      </c>
      <c r="J41" s="69" t="s">
        <v>150</v>
      </c>
      <c r="K41" s="87"/>
    </row>
    <row r="42" spans="1:10" ht="34.5" customHeight="1">
      <c r="A42" s="95" t="s">
        <v>145</v>
      </c>
      <c r="B42" s="68" t="s">
        <v>151</v>
      </c>
      <c r="C42" s="68" t="s">
        <v>147</v>
      </c>
      <c r="D42" s="68" t="s">
        <v>148</v>
      </c>
      <c r="E42" s="68">
        <v>2014</v>
      </c>
      <c r="F42" s="68">
        <v>29</v>
      </c>
      <c r="G42" s="68">
        <v>1</v>
      </c>
      <c r="H42" s="68">
        <v>29</v>
      </c>
      <c r="I42" s="68" t="s">
        <v>152</v>
      </c>
      <c r="J42" s="69" t="s">
        <v>150</v>
      </c>
    </row>
    <row r="43" spans="1:10" ht="34.5" customHeight="1">
      <c r="A43" s="95" t="s">
        <v>145</v>
      </c>
      <c r="B43" s="68" t="s">
        <v>153</v>
      </c>
      <c r="C43" s="68" t="s">
        <v>147</v>
      </c>
      <c r="D43" s="68" t="s">
        <v>148</v>
      </c>
      <c r="E43" s="68">
        <v>2014</v>
      </c>
      <c r="F43" s="68">
        <v>31</v>
      </c>
      <c r="G43" s="68">
        <v>1</v>
      </c>
      <c r="H43" s="68">
        <v>31</v>
      </c>
      <c r="I43" s="68" t="s">
        <v>154</v>
      </c>
      <c r="J43" s="69" t="s">
        <v>150</v>
      </c>
    </row>
    <row r="44" spans="1:10" ht="34.5" customHeight="1">
      <c r="A44" s="95" t="s">
        <v>175</v>
      </c>
      <c r="B44" s="68" t="s">
        <v>190</v>
      </c>
      <c r="C44" s="68" t="s">
        <v>181</v>
      </c>
      <c r="D44" s="68" t="s">
        <v>191</v>
      </c>
      <c r="E44" s="68">
        <v>2014</v>
      </c>
      <c r="F44" s="68">
        <v>83</v>
      </c>
      <c r="G44" s="68">
        <v>1</v>
      </c>
      <c r="H44" s="68">
        <v>83</v>
      </c>
      <c r="I44" s="68" t="s">
        <v>192</v>
      </c>
      <c r="J44" s="69" t="s">
        <v>150</v>
      </c>
    </row>
    <row r="45" spans="1:10" ht="34.5" customHeight="1">
      <c r="A45" s="95" t="s">
        <v>175</v>
      </c>
      <c r="B45" s="68" t="s">
        <v>200</v>
      </c>
      <c r="C45" s="68" t="s">
        <v>181</v>
      </c>
      <c r="D45" s="68" t="s">
        <v>201</v>
      </c>
      <c r="E45" s="68">
        <v>2014</v>
      </c>
      <c r="F45" s="68">
        <v>60</v>
      </c>
      <c r="G45" s="68">
        <v>1</v>
      </c>
      <c r="H45" s="68">
        <v>60</v>
      </c>
      <c r="I45" s="68" t="s">
        <v>202</v>
      </c>
      <c r="J45" s="69" t="s">
        <v>150</v>
      </c>
    </row>
    <row r="46" spans="1:10" ht="34.5" customHeight="1">
      <c r="A46" s="95" t="s">
        <v>282</v>
      </c>
      <c r="B46" s="68" t="s">
        <v>343</v>
      </c>
      <c r="C46" s="68" t="s">
        <v>282</v>
      </c>
      <c r="D46" s="68" t="s">
        <v>283</v>
      </c>
      <c r="E46" s="68">
        <v>2014</v>
      </c>
      <c r="F46" s="68">
        <v>33</v>
      </c>
      <c r="G46" s="68">
        <v>1</v>
      </c>
      <c r="H46" s="68">
        <v>33</v>
      </c>
      <c r="I46" s="68" t="s">
        <v>344</v>
      </c>
      <c r="J46" s="69" t="s">
        <v>150</v>
      </c>
    </row>
    <row r="47" spans="1:10" ht="34.5" customHeight="1">
      <c r="A47" s="95" t="s">
        <v>282</v>
      </c>
      <c r="B47" s="68" t="s">
        <v>345</v>
      </c>
      <c r="C47" s="68" t="s">
        <v>282</v>
      </c>
      <c r="D47" s="68" t="s">
        <v>283</v>
      </c>
      <c r="E47" s="68">
        <v>2014</v>
      </c>
      <c r="F47" s="68">
        <v>33</v>
      </c>
      <c r="G47" s="68">
        <v>1</v>
      </c>
      <c r="H47" s="68">
        <v>33</v>
      </c>
      <c r="I47" s="68" t="s">
        <v>346</v>
      </c>
      <c r="J47" s="69" t="s">
        <v>150</v>
      </c>
    </row>
    <row r="48" spans="1:10" ht="34.5" customHeight="1">
      <c r="A48" s="95" t="s">
        <v>282</v>
      </c>
      <c r="B48" s="68" t="s">
        <v>347</v>
      </c>
      <c r="C48" s="68" t="s">
        <v>282</v>
      </c>
      <c r="D48" s="68" t="s">
        <v>283</v>
      </c>
      <c r="E48" s="68">
        <v>2014</v>
      </c>
      <c r="F48" s="68">
        <v>33</v>
      </c>
      <c r="G48" s="68">
        <v>1</v>
      </c>
      <c r="H48" s="68">
        <v>33</v>
      </c>
      <c r="I48" s="68" t="s">
        <v>348</v>
      </c>
      <c r="J48" s="69" t="s">
        <v>150</v>
      </c>
    </row>
    <row r="49" spans="1:10" ht="34.5" customHeight="1">
      <c r="A49" s="95" t="s">
        <v>282</v>
      </c>
      <c r="B49" s="68" t="s">
        <v>349</v>
      </c>
      <c r="C49" s="68" t="s">
        <v>282</v>
      </c>
      <c r="D49" s="68" t="s">
        <v>283</v>
      </c>
      <c r="E49" s="68">
        <v>2014</v>
      </c>
      <c r="F49" s="68">
        <v>33</v>
      </c>
      <c r="G49" s="68">
        <v>1</v>
      </c>
      <c r="H49" s="68">
        <v>33</v>
      </c>
      <c r="I49" s="68" t="s">
        <v>350</v>
      </c>
      <c r="J49" s="69" t="s">
        <v>150</v>
      </c>
    </row>
    <row r="50" spans="1:10" ht="34.5" customHeight="1">
      <c r="A50" s="95" t="s">
        <v>282</v>
      </c>
      <c r="B50" s="68" t="s">
        <v>351</v>
      </c>
      <c r="C50" s="68" t="s">
        <v>282</v>
      </c>
      <c r="D50" s="68" t="s">
        <v>283</v>
      </c>
      <c r="E50" s="68">
        <v>2014</v>
      </c>
      <c r="F50" s="68">
        <v>33</v>
      </c>
      <c r="G50" s="68">
        <v>1</v>
      </c>
      <c r="H50" s="68">
        <v>33</v>
      </c>
      <c r="I50" s="68" t="s">
        <v>352</v>
      </c>
      <c r="J50" s="69" t="s">
        <v>150</v>
      </c>
    </row>
    <row r="51" spans="1:10" ht="34.5" customHeight="1">
      <c r="A51" s="95" t="s">
        <v>282</v>
      </c>
      <c r="B51" s="68" t="s">
        <v>353</v>
      </c>
      <c r="C51" s="68" t="s">
        <v>282</v>
      </c>
      <c r="D51" s="68" t="s">
        <v>283</v>
      </c>
      <c r="E51" s="68">
        <v>2014</v>
      </c>
      <c r="F51" s="68">
        <v>33</v>
      </c>
      <c r="G51" s="68">
        <v>1</v>
      </c>
      <c r="H51" s="68">
        <v>33</v>
      </c>
      <c r="I51" s="68" t="s">
        <v>354</v>
      </c>
      <c r="J51" s="69" t="s">
        <v>150</v>
      </c>
    </row>
    <row r="52" spans="1:10" ht="34.5" customHeight="1">
      <c r="A52" s="95" t="s">
        <v>282</v>
      </c>
      <c r="B52" s="68" t="s">
        <v>355</v>
      </c>
      <c r="C52" s="68" t="s">
        <v>282</v>
      </c>
      <c r="D52" s="68" t="s">
        <v>283</v>
      </c>
      <c r="E52" s="68">
        <v>2014</v>
      </c>
      <c r="F52" s="68">
        <v>33</v>
      </c>
      <c r="G52" s="68">
        <v>1</v>
      </c>
      <c r="H52" s="68">
        <v>33</v>
      </c>
      <c r="I52" s="68" t="s">
        <v>356</v>
      </c>
      <c r="J52" s="69" t="s">
        <v>150</v>
      </c>
    </row>
    <row r="53" spans="1:10" ht="34.5" customHeight="1">
      <c r="A53" s="95" t="s">
        <v>282</v>
      </c>
      <c r="B53" s="68" t="s">
        <v>357</v>
      </c>
      <c r="C53" s="68" t="s">
        <v>282</v>
      </c>
      <c r="D53" s="68" t="s">
        <v>283</v>
      </c>
      <c r="E53" s="68">
        <v>2014</v>
      </c>
      <c r="F53" s="68">
        <v>33</v>
      </c>
      <c r="G53" s="68">
        <v>1</v>
      </c>
      <c r="H53" s="68">
        <v>33</v>
      </c>
      <c r="I53" s="68" t="s">
        <v>358</v>
      </c>
      <c r="J53" s="69" t="s">
        <v>150</v>
      </c>
    </row>
    <row r="54" spans="1:10" ht="34.5" customHeight="1">
      <c r="A54" s="95" t="s">
        <v>175</v>
      </c>
      <c r="B54" s="68" t="s">
        <v>193</v>
      </c>
      <c r="C54" s="68" t="s">
        <v>194</v>
      </c>
      <c r="D54" s="68" t="s">
        <v>191</v>
      </c>
      <c r="E54" s="68">
        <v>2014</v>
      </c>
      <c r="F54" s="68">
        <v>184</v>
      </c>
      <c r="G54" s="68">
        <v>1</v>
      </c>
      <c r="H54" s="68">
        <v>184</v>
      </c>
      <c r="I54" s="68" t="s">
        <v>195</v>
      </c>
      <c r="J54" s="69" t="s">
        <v>150</v>
      </c>
    </row>
    <row r="55" spans="1:10" ht="34.5" customHeight="1">
      <c r="A55" s="95" t="s">
        <v>175</v>
      </c>
      <c r="B55" s="68" t="s">
        <v>196</v>
      </c>
      <c r="C55" s="68" t="s">
        <v>197</v>
      </c>
      <c r="D55" s="68" t="s">
        <v>198</v>
      </c>
      <c r="E55" s="68">
        <v>2014</v>
      </c>
      <c r="F55" s="68">
        <v>150</v>
      </c>
      <c r="G55" s="68">
        <v>1</v>
      </c>
      <c r="H55" s="68">
        <v>150</v>
      </c>
      <c r="I55" s="68" t="s">
        <v>199</v>
      </c>
      <c r="J55" s="69" t="s">
        <v>150</v>
      </c>
    </row>
    <row r="56" spans="1:10" ht="34.5" customHeight="1">
      <c r="A56" s="95" t="s">
        <v>256</v>
      </c>
      <c r="B56" s="71" t="s">
        <v>257</v>
      </c>
      <c r="C56" s="71" t="s">
        <v>258</v>
      </c>
      <c r="D56" s="72" t="s">
        <v>259</v>
      </c>
      <c r="E56" s="68">
        <v>2014</v>
      </c>
      <c r="F56" s="73">
        <v>500</v>
      </c>
      <c r="G56" s="68">
        <v>1</v>
      </c>
      <c r="H56" s="68">
        <v>500</v>
      </c>
      <c r="I56" s="68" t="s">
        <v>260</v>
      </c>
      <c r="J56" s="69" t="s">
        <v>150</v>
      </c>
    </row>
    <row r="57" spans="1:10" ht="34.5" customHeight="1">
      <c r="A57" s="95" t="s">
        <v>251</v>
      </c>
      <c r="B57" s="71" t="s">
        <v>252</v>
      </c>
      <c r="C57" s="71" t="s">
        <v>253</v>
      </c>
      <c r="D57" s="72" t="s">
        <v>254</v>
      </c>
      <c r="E57" s="68">
        <v>2014</v>
      </c>
      <c r="F57" s="73">
        <v>1500</v>
      </c>
      <c r="G57" s="68">
        <v>1</v>
      </c>
      <c r="H57" s="68">
        <v>1500</v>
      </c>
      <c r="I57" s="68" t="s">
        <v>255</v>
      </c>
      <c r="J57" s="69" t="s">
        <v>150</v>
      </c>
    </row>
    <row r="58" spans="1:10" ht="34.5" customHeight="1">
      <c r="A58" s="95" t="s">
        <v>237</v>
      </c>
      <c r="B58" s="71" t="s">
        <v>238</v>
      </c>
      <c r="C58" s="71" t="s">
        <v>239</v>
      </c>
      <c r="D58" s="72" t="s">
        <v>240</v>
      </c>
      <c r="E58" s="68">
        <v>2015</v>
      </c>
      <c r="F58" s="73">
        <v>50</v>
      </c>
      <c r="G58" s="68">
        <v>1</v>
      </c>
      <c r="H58" s="68">
        <v>50</v>
      </c>
      <c r="I58" s="68" t="s">
        <v>241</v>
      </c>
      <c r="J58" s="69" t="s">
        <v>150</v>
      </c>
    </row>
    <row r="59" spans="1:10" ht="34.5" customHeight="1">
      <c r="A59" s="95" t="s">
        <v>246</v>
      </c>
      <c r="B59" s="71" t="s">
        <v>247</v>
      </c>
      <c r="C59" s="71" t="s">
        <v>248</v>
      </c>
      <c r="D59" s="72" t="s">
        <v>249</v>
      </c>
      <c r="E59" s="68">
        <v>2015</v>
      </c>
      <c r="F59" s="73">
        <v>200</v>
      </c>
      <c r="G59" s="68">
        <v>1</v>
      </c>
      <c r="H59" s="68">
        <v>200</v>
      </c>
      <c r="I59" s="68" t="s">
        <v>250</v>
      </c>
      <c r="J59" s="69" t="s">
        <v>150</v>
      </c>
    </row>
    <row r="60" spans="1:10" ht="34.5" customHeight="1">
      <c r="A60" s="95" t="s">
        <v>237</v>
      </c>
      <c r="B60" s="71" t="s">
        <v>242</v>
      </c>
      <c r="C60" s="71" t="s">
        <v>243</v>
      </c>
      <c r="D60" s="72" t="s">
        <v>244</v>
      </c>
      <c r="E60" s="68">
        <v>2015</v>
      </c>
      <c r="F60" s="73">
        <v>50</v>
      </c>
      <c r="G60" s="68">
        <v>1</v>
      </c>
      <c r="H60" s="68">
        <v>50</v>
      </c>
      <c r="I60" s="68" t="s">
        <v>245</v>
      </c>
      <c r="J60" s="69" t="s">
        <v>150</v>
      </c>
    </row>
    <row r="61" spans="1:10" ht="34.5" customHeight="1">
      <c r="A61" s="95" t="s">
        <v>265</v>
      </c>
      <c r="B61" s="68" t="s">
        <v>266</v>
      </c>
      <c r="C61" s="68" t="s">
        <v>267</v>
      </c>
      <c r="D61" s="68" t="s">
        <v>268</v>
      </c>
      <c r="E61" s="68">
        <v>2015</v>
      </c>
      <c r="F61" s="68">
        <v>5</v>
      </c>
      <c r="G61" s="68">
        <v>1</v>
      </c>
      <c r="H61" s="68">
        <v>5</v>
      </c>
      <c r="I61" s="68" t="s">
        <v>269</v>
      </c>
      <c r="J61" s="69" t="s">
        <v>150</v>
      </c>
    </row>
    <row r="62" spans="1:10" ht="34.5" customHeight="1">
      <c r="A62" s="95" t="s">
        <v>265</v>
      </c>
      <c r="B62" s="68" t="s">
        <v>270</v>
      </c>
      <c r="C62" s="68" t="s">
        <v>267</v>
      </c>
      <c r="D62" s="68" t="s">
        <v>268</v>
      </c>
      <c r="E62" s="68">
        <v>2015</v>
      </c>
      <c r="F62" s="68">
        <v>5</v>
      </c>
      <c r="G62" s="68">
        <v>1</v>
      </c>
      <c r="H62" s="68">
        <v>5</v>
      </c>
      <c r="I62" s="68" t="s">
        <v>271</v>
      </c>
      <c r="J62" s="69" t="s">
        <v>150</v>
      </c>
    </row>
    <row r="63" spans="1:10" ht="34.5" customHeight="1">
      <c r="A63" s="95" t="s">
        <v>265</v>
      </c>
      <c r="B63" s="68" t="s">
        <v>272</v>
      </c>
      <c r="C63" s="68" t="s">
        <v>267</v>
      </c>
      <c r="D63" s="68" t="s">
        <v>268</v>
      </c>
      <c r="E63" s="68">
        <v>2015</v>
      </c>
      <c r="F63" s="68">
        <v>5</v>
      </c>
      <c r="G63" s="68">
        <v>1</v>
      </c>
      <c r="H63" s="68">
        <v>5</v>
      </c>
      <c r="I63" s="68" t="s">
        <v>273</v>
      </c>
      <c r="J63" s="69" t="s">
        <v>150</v>
      </c>
    </row>
    <row r="64" spans="1:10" ht="34.5" customHeight="1">
      <c r="A64" s="95" t="s">
        <v>265</v>
      </c>
      <c r="B64" s="68" t="s">
        <v>274</v>
      </c>
      <c r="C64" s="68" t="s">
        <v>267</v>
      </c>
      <c r="D64" s="68" t="s">
        <v>268</v>
      </c>
      <c r="E64" s="68">
        <v>2015</v>
      </c>
      <c r="F64" s="70">
        <v>5</v>
      </c>
      <c r="G64" s="68">
        <v>1</v>
      </c>
      <c r="H64" s="68">
        <v>5</v>
      </c>
      <c r="I64" s="68" t="s">
        <v>275</v>
      </c>
      <c r="J64" s="69" t="s">
        <v>150</v>
      </c>
    </row>
    <row r="65" spans="1:10" ht="34.5" customHeight="1">
      <c r="A65" s="95" t="s">
        <v>265</v>
      </c>
      <c r="B65" s="68" t="s">
        <v>276</v>
      </c>
      <c r="C65" s="68" t="s">
        <v>267</v>
      </c>
      <c r="D65" s="68" t="s">
        <v>268</v>
      </c>
      <c r="E65" s="68">
        <v>2015</v>
      </c>
      <c r="F65" s="70">
        <v>5</v>
      </c>
      <c r="G65" s="68">
        <v>1</v>
      </c>
      <c r="H65" s="68">
        <v>5</v>
      </c>
      <c r="I65" s="68" t="s">
        <v>277</v>
      </c>
      <c r="J65" s="69" t="s">
        <v>150</v>
      </c>
    </row>
    <row r="66" spans="1:10" ht="34.5" customHeight="1">
      <c r="A66" s="95" t="s">
        <v>175</v>
      </c>
      <c r="B66" s="68" t="s">
        <v>207</v>
      </c>
      <c r="C66" s="68" t="s">
        <v>181</v>
      </c>
      <c r="D66" s="68">
        <v>165</v>
      </c>
      <c r="E66" s="68">
        <v>2015</v>
      </c>
      <c r="F66" s="68">
        <v>150</v>
      </c>
      <c r="G66" s="68">
        <v>1</v>
      </c>
      <c r="H66" s="68">
        <v>150</v>
      </c>
      <c r="I66" s="68" t="s">
        <v>208</v>
      </c>
      <c r="J66" s="69" t="s">
        <v>150</v>
      </c>
    </row>
    <row r="67" spans="1:10" ht="34.5" customHeight="1">
      <c r="A67" s="95" t="s">
        <v>175</v>
      </c>
      <c r="B67" s="68" t="s">
        <v>176</v>
      </c>
      <c r="C67" s="68" t="s">
        <v>181</v>
      </c>
      <c r="D67" s="68">
        <v>100</v>
      </c>
      <c r="E67" s="68">
        <v>2015</v>
      </c>
      <c r="F67" s="68">
        <v>60</v>
      </c>
      <c r="G67" s="68">
        <v>1</v>
      </c>
      <c r="H67" s="68">
        <v>60</v>
      </c>
      <c r="I67" s="68" t="s">
        <v>209</v>
      </c>
      <c r="J67" s="69" t="s">
        <v>150</v>
      </c>
    </row>
    <row r="68" spans="1:10" ht="34.5" customHeight="1">
      <c r="A68" s="95" t="s">
        <v>211</v>
      </c>
      <c r="B68" s="68" t="s">
        <v>212</v>
      </c>
      <c r="C68" s="68" t="s">
        <v>181</v>
      </c>
      <c r="D68" s="68" t="s">
        <v>191</v>
      </c>
      <c r="E68" s="68">
        <v>2015</v>
      </c>
      <c r="F68" s="68">
        <v>80</v>
      </c>
      <c r="G68" s="68">
        <v>1</v>
      </c>
      <c r="H68" s="68">
        <v>80</v>
      </c>
      <c r="I68" s="68" t="s">
        <v>213</v>
      </c>
      <c r="J68" s="69" t="s">
        <v>150</v>
      </c>
    </row>
    <row r="69" spans="1:10" ht="34.5" customHeight="1">
      <c r="A69" s="95" t="s">
        <v>282</v>
      </c>
      <c r="B69" s="68" t="s">
        <v>359</v>
      </c>
      <c r="C69" s="68" t="s">
        <v>282</v>
      </c>
      <c r="D69" s="68" t="s">
        <v>283</v>
      </c>
      <c r="E69" s="68">
        <v>2015</v>
      </c>
      <c r="F69" s="68">
        <v>33</v>
      </c>
      <c r="G69" s="68">
        <v>1</v>
      </c>
      <c r="H69" s="68">
        <v>33</v>
      </c>
      <c r="I69" s="68" t="s">
        <v>360</v>
      </c>
      <c r="J69" s="69" t="s">
        <v>150</v>
      </c>
    </row>
    <row r="70" spans="1:10" ht="34.5" customHeight="1">
      <c r="A70" s="95" t="s">
        <v>282</v>
      </c>
      <c r="B70" s="68" t="s">
        <v>361</v>
      </c>
      <c r="C70" s="68" t="s">
        <v>282</v>
      </c>
      <c r="D70" s="68" t="s">
        <v>283</v>
      </c>
      <c r="E70" s="68">
        <v>2015</v>
      </c>
      <c r="F70" s="68">
        <v>33</v>
      </c>
      <c r="G70" s="68">
        <v>1</v>
      </c>
      <c r="H70" s="68">
        <v>33</v>
      </c>
      <c r="I70" s="68" t="s">
        <v>362</v>
      </c>
      <c r="J70" s="69" t="s">
        <v>150</v>
      </c>
    </row>
    <row r="71" spans="1:10" ht="34.5" customHeight="1">
      <c r="A71" s="95" t="s">
        <v>282</v>
      </c>
      <c r="B71" s="68" t="s">
        <v>363</v>
      </c>
      <c r="C71" s="68" t="s">
        <v>282</v>
      </c>
      <c r="D71" s="68" t="s">
        <v>283</v>
      </c>
      <c r="E71" s="68">
        <v>2015</v>
      </c>
      <c r="F71" s="68">
        <v>33</v>
      </c>
      <c r="G71" s="68">
        <v>1</v>
      </c>
      <c r="H71" s="68">
        <v>33</v>
      </c>
      <c r="I71" s="68" t="s">
        <v>364</v>
      </c>
      <c r="J71" s="69" t="s">
        <v>150</v>
      </c>
    </row>
    <row r="72" spans="1:10" ht="34.5" customHeight="1">
      <c r="A72" s="95" t="s">
        <v>282</v>
      </c>
      <c r="B72" s="68" t="s">
        <v>231</v>
      </c>
      <c r="C72" s="68" t="s">
        <v>282</v>
      </c>
      <c r="D72" s="68" t="s">
        <v>283</v>
      </c>
      <c r="E72" s="68">
        <v>2015</v>
      </c>
      <c r="F72" s="68">
        <v>33</v>
      </c>
      <c r="G72" s="68">
        <v>1</v>
      </c>
      <c r="H72" s="68">
        <v>33</v>
      </c>
      <c r="I72" s="68" t="s">
        <v>365</v>
      </c>
      <c r="J72" s="69" t="s">
        <v>150</v>
      </c>
    </row>
    <row r="73" spans="1:10" ht="34.5" customHeight="1">
      <c r="A73" s="95" t="s">
        <v>282</v>
      </c>
      <c r="B73" s="68" t="s">
        <v>366</v>
      </c>
      <c r="C73" s="68" t="s">
        <v>282</v>
      </c>
      <c r="D73" s="68" t="s">
        <v>283</v>
      </c>
      <c r="E73" s="68">
        <v>2015</v>
      </c>
      <c r="F73" s="68">
        <v>33</v>
      </c>
      <c r="G73" s="68">
        <v>1</v>
      </c>
      <c r="H73" s="68">
        <v>33</v>
      </c>
      <c r="I73" s="68" t="s">
        <v>367</v>
      </c>
      <c r="J73" s="69" t="s">
        <v>150</v>
      </c>
    </row>
    <row r="74" spans="1:10" ht="34.5" customHeight="1">
      <c r="A74" s="95" t="s">
        <v>282</v>
      </c>
      <c r="B74" s="68" t="s">
        <v>368</v>
      </c>
      <c r="C74" s="68" t="s">
        <v>282</v>
      </c>
      <c r="D74" s="68" t="s">
        <v>283</v>
      </c>
      <c r="E74" s="68">
        <v>2015</v>
      </c>
      <c r="F74" s="68">
        <v>33</v>
      </c>
      <c r="G74" s="68">
        <v>1</v>
      </c>
      <c r="H74" s="68">
        <v>33</v>
      </c>
      <c r="I74" s="68" t="s">
        <v>369</v>
      </c>
      <c r="J74" s="69" t="s">
        <v>150</v>
      </c>
    </row>
    <row r="75" spans="1:10" ht="34.5" customHeight="1">
      <c r="A75" s="95" t="s">
        <v>165</v>
      </c>
      <c r="B75" s="68" t="s">
        <v>166</v>
      </c>
      <c r="C75" s="68" t="s">
        <v>162</v>
      </c>
      <c r="D75" s="68" t="s">
        <v>163</v>
      </c>
      <c r="E75" s="68">
        <v>2015</v>
      </c>
      <c r="F75" s="68">
        <v>27</v>
      </c>
      <c r="G75" s="68">
        <v>1</v>
      </c>
      <c r="H75" s="68">
        <v>27</v>
      </c>
      <c r="I75" s="68" t="s">
        <v>167</v>
      </c>
      <c r="J75" s="69" t="s">
        <v>150</v>
      </c>
    </row>
    <row r="76" spans="1:10" ht="34.5" customHeight="1">
      <c r="A76" s="95" t="s">
        <v>261</v>
      </c>
      <c r="B76" s="71" t="s">
        <v>262</v>
      </c>
      <c r="C76" s="71" t="s">
        <v>258</v>
      </c>
      <c r="D76" s="72" t="s">
        <v>263</v>
      </c>
      <c r="E76" s="68">
        <v>2015</v>
      </c>
      <c r="F76" s="73">
        <v>500</v>
      </c>
      <c r="G76" s="68">
        <v>1</v>
      </c>
      <c r="H76" s="68">
        <v>500</v>
      </c>
      <c r="I76" s="68" t="s">
        <v>264</v>
      </c>
      <c r="J76" s="69" t="s">
        <v>150</v>
      </c>
    </row>
    <row r="77" spans="1:10" ht="34.5" customHeight="1">
      <c r="A77" s="95" t="s">
        <v>175</v>
      </c>
      <c r="B77" s="68" t="s">
        <v>203</v>
      </c>
      <c r="C77" s="68" t="s">
        <v>204</v>
      </c>
      <c r="D77" s="68" t="s">
        <v>205</v>
      </c>
      <c r="E77" s="68">
        <v>2015</v>
      </c>
      <c r="F77" s="68">
        <v>5</v>
      </c>
      <c r="G77" s="68">
        <v>1</v>
      </c>
      <c r="H77" s="68">
        <v>5</v>
      </c>
      <c r="I77" s="68" t="s">
        <v>206</v>
      </c>
      <c r="J77" s="69" t="s">
        <v>150</v>
      </c>
    </row>
    <row r="78" spans="1:10" ht="34.5" customHeight="1">
      <c r="A78" s="95" t="s">
        <v>175</v>
      </c>
      <c r="B78" s="68" t="s">
        <v>188</v>
      </c>
      <c r="C78" s="68" t="s">
        <v>204</v>
      </c>
      <c r="D78" s="68" t="s">
        <v>205</v>
      </c>
      <c r="E78" s="68">
        <v>2015</v>
      </c>
      <c r="F78" s="68">
        <v>5</v>
      </c>
      <c r="G78" s="68">
        <v>1</v>
      </c>
      <c r="H78" s="68">
        <v>5</v>
      </c>
      <c r="I78" s="68" t="s">
        <v>210</v>
      </c>
      <c r="J78" s="69" t="s">
        <v>150</v>
      </c>
    </row>
    <row r="79" spans="1:10" ht="34.5" customHeight="1">
      <c r="A79" s="95" t="s">
        <v>417</v>
      </c>
      <c r="B79" s="68" t="s">
        <v>418</v>
      </c>
      <c r="C79" s="68" t="s">
        <v>419</v>
      </c>
      <c r="D79" s="68" t="s">
        <v>420</v>
      </c>
      <c r="E79" s="68">
        <v>2016</v>
      </c>
      <c r="F79" s="68">
        <v>15</v>
      </c>
      <c r="G79" s="68">
        <v>1</v>
      </c>
      <c r="H79" s="68">
        <v>15</v>
      </c>
      <c r="I79" s="68" t="s">
        <v>421</v>
      </c>
      <c r="J79" s="69" t="s">
        <v>150</v>
      </c>
    </row>
    <row r="80" spans="1:10" ht="34.5" customHeight="1">
      <c r="A80" s="95" t="s">
        <v>417</v>
      </c>
      <c r="B80" s="68" t="s">
        <v>422</v>
      </c>
      <c r="C80" s="68" t="s">
        <v>419</v>
      </c>
      <c r="D80" s="68" t="s">
        <v>423</v>
      </c>
      <c r="E80" s="68">
        <v>2016</v>
      </c>
      <c r="F80" s="68">
        <v>15</v>
      </c>
      <c r="G80" s="68">
        <v>1</v>
      </c>
      <c r="H80" s="68">
        <v>15</v>
      </c>
      <c r="I80" s="68" t="s">
        <v>424</v>
      </c>
      <c r="J80" s="69" t="s">
        <v>150</v>
      </c>
    </row>
    <row r="81" spans="1:10" ht="34.5" customHeight="1">
      <c r="A81" s="95" t="s">
        <v>417</v>
      </c>
      <c r="B81" s="68" t="s">
        <v>425</v>
      </c>
      <c r="C81" s="68" t="s">
        <v>419</v>
      </c>
      <c r="D81" s="68" t="s">
        <v>420</v>
      </c>
      <c r="E81" s="68">
        <v>2016</v>
      </c>
      <c r="F81" s="68">
        <v>15</v>
      </c>
      <c r="G81" s="68">
        <v>1</v>
      </c>
      <c r="H81" s="68">
        <v>15</v>
      </c>
      <c r="I81" s="68" t="s">
        <v>426</v>
      </c>
      <c r="J81" s="69" t="s">
        <v>150</v>
      </c>
    </row>
    <row r="82" spans="1:10" ht="34.5" customHeight="1">
      <c r="A82" s="95" t="s">
        <v>265</v>
      </c>
      <c r="B82" s="68" t="s">
        <v>278</v>
      </c>
      <c r="C82" s="68" t="s">
        <v>267</v>
      </c>
      <c r="D82" s="68" t="s">
        <v>268</v>
      </c>
      <c r="E82" s="68">
        <v>2016</v>
      </c>
      <c r="F82" s="70">
        <v>5</v>
      </c>
      <c r="G82" s="68">
        <v>1</v>
      </c>
      <c r="H82" s="68">
        <v>5</v>
      </c>
      <c r="I82" s="68" t="s">
        <v>279</v>
      </c>
      <c r="J82" s="69" t="s">
        <v>150</v>
      </c>
    </row>
    <row r="83" spans="1:10" ht="34.5" customHeight="1">
      <c r="A83" s="95" t="s">
        <v>175</v>
      </c>
      <c r="B83" s="68" t="s">
        <v>217</v>
      </c>
      <c r="C83" s="68" t="s">
        <v>218</v>
      </c>
      <c r="D83" s="68" t="s">
        <v>219</v>
      </c>
      <c r="E83" s="68">
        <v>2016</v>
      </c>
      <c r="F83" s="68">
        <v>50</v>
      </c>
      <c r="G83" s="68">
        <v>1</v>
      </c>
      <c r="H83" s="68">
        <v>50</v>
      </c>
      <c r="I83" s="68" t="s">
        <v>220</v>
      </c>
      <c r="J83" s="69" t="s">
        <v>150</v>
      </c>
    </row>
    <row r="84" spans="1:10" ht="34.5" customHeight="1">
      <c r="A84" s="95" t="s">
        <v>175</v>
      </c>
      <c r="B84" s="68" t="s">
        <v>221</v>
      </c>
      <c r="C84" s="68" t="s">
        <v>218</v>
      </c>
      <c r="D84" s="68" t="s">
        <v>191</v>
      </c>
      <c r="E84" s="68">
        <v>2016</v>
      </c>
      <c r="F84" s="68">
        <v>200</v>
      </c>
      <c r="G84" s="68">
        <v>1</v>
      </c>
      <c r="H84" s="68">
        <v>200</v>
      </c>
      <c r="I84" s="68" t="s">
        <v>195</v>
      </c>
      <c r="J84" s="69" t="s">
        <v>150</v>
      </c>
    </row>
    <row r="85" spans="1:10" ht="34.5" customHeight="1">
      <c r="A85" s="95" t="s">
        <v>175</v>
      </c>
      <c r="B85" s="68" t="s">
        <v>214</v>
      </c>
      <c r="C85" s="68" t="s">
        <v>177</v>
      </c>
      <c r="D85" s="68" t="s">
        <v>215</v>
      </c>
      <c r="E85" s="68">
        <v>2016</v>
      </c>
      <c r="F85" s="68">
        <v>123</v>
      </c>
      <c r="G85" s="68">
        <v>1</v>
      </c>
      <c r="H85" s="68">
        <v>123</v>
      </c>
      <c r="I85" s="68" t="s">
        <v>216</v>
      </c>
      <c r="J85" s="69" t="s">
        <v>150</v>
      </c>
    </row>
    <row r="86" spans="1:10" ht="34.5" customHeight="1">
      <c r="A86" s="95" t="s">
        <v>175</v>
      </c>
      <c r="B86" s="68" t="s">
        <v>184</v>
      </c>
      <c r="C86" s="68" t="s">
        <v>177</v>
      </c>
      <c r="D86" s="68" t="s">
        <v>191</v>
      </c>
      <c r="E86" s="68">
        <v>2016</v>
      </c>
      <c r="F86" s="68">
        <v>150</v>
      </c>
      <c r="G86" s="68">
        <v>1</v>
      </c>
      <c r="H86" s="68">
        <v>150</v>
      </c>
      <c r="I86" s="68" t="s">
        <v>222</v>
      </c>
      <c r="J86" s="69" t="s">
        <v>150</v>
      </c>
    </row>
    <row r="87" spans="1:10" ht="34.5" customHeight="1">
      <c r="A87" s="95" t="s">
        <v>282</v>
      </c>
      <c r="B87" s="68" t="s">
        <v>370</v>
      </c>
      <c r="C87" s="68" t="s">
        <v>282</v>
      </c>
      <c r="D87" s="68" t="s">
        <v>283</v>
      </c>
      <c r="E87" s="68">
        <v>2016</v>
      </c>
      <c r="F87" s="68">
        <v>33</v>
      </c>
      <c r="G87" s="68">
        <v>1</v>
      </c>
      <c r="H87" s="68">
        <v>33</v>
      </c>
      <c r="I87" s="68" t="s">
        <v>371</v>
      </c>
      <c r="J87" s="69" t="s">
        <v>150</v>
      </c>
    </row>
    <row r="88" spans="1:10" ht="34.5" customHeight="1">
      <c r="A88" s="95" t="s">
        <v>282</v>
      </c>
      <c r="B88" s="68" t="s">
        <v>372</v>
      </c>
      <c r="C88" s="68" t="s">
        <v>282</v>
      </c>
      <c r="D88" s="68" t="s">
        <v>283</v>
      </c>
      <c r="E88" s="68">
        <v>2016</v>
      </c>
      <c r="F88" s="68">
        <v>33</v>
      </c>
      <c r="G88" s="68">
        <v>1</v>
      </c>
      <c r="H88" s="68">
        <v>33</v>
      </c>
      <c r="I88" s="68" t="s">
        <v>373</v>
      </c>
      <c r="J88" s="69" t="s">
        <v>150</v>
      </c>
    </row>
    <row r="89" spans="1:10" ht="34.5" customHeight="1">
      <c r="A89" s="95" t="s">
        <v>282</v>
      </c>
      <c r="B89" s="68" t="s">
        <v>374</v>
      </c>
      <c r="C89" s="68" t="s">
        <v>282</v>
      </c>
      <c r="D89" s="68" t="s">
        <v>283</v>
      </c>
      <c r="E89" s="68">
        <v>2016</v>
      </c>
      <c r="F89" s="68">
        <v>33</v>
      </c>
      <c r="G89" s="68">
        <v>1</v>
      </c>
      <c r="H89" s="68">
        <v>33</v>
      </c>
      <c r="I89" s="68" t="s">
        <v>375</v>
      </c>
      <c r="J89" s="69" t="s">
        <v>150</v>
      </c>
    </row>
    <row r="90" spans="1:10" ht="34.5" customHeight="1">
      <c r="A90" s="95" t="s">
        <v>282</v>
      </c>
      <c r="B90" s="68" t="s">
        <v>376</v>
      </c>
      <c r="C90" s="68" t="s">
        <v>282</v>
      </c>
      <c r="D90" s="68" t="s">
        <v>283</v>
      </c>
      <c r="E90" s="68">
        <v>2016</v>
      </c>
      <c r="F90" s="68">
        <v>33</v>
      </c>
      <c r="G90" s="68">
        <v>1</v>
      </c>
      <c r="H90" s="68">
        <v>33</v>
      </c>
      <c r="I90" s="68" t="s">
        <v>377</v>
      </c>
      <c r="J90" s="69" t="s">
        <v>150</v>
      </c>
    </row>
    <row r="91" spans="1:10" ht="34.5" customHeight="1">
      <c r="A91" s="95" t="s">
        <v>282</v>
      </c>
      <c r="B91" s="68" t="s">
        <v>378</v>
      </c>
      <c r="C91" s="68" t="s">
        <v>282</v>
      </c>
      <c r="D91" s="68" t="s">
        <v>283</v>
      </c>
      <c r="E91" s="68">
        <v>2016</v>
      </c>
      <c r="F91" s="68">
        <v>33</v>
      </c>
      <c r="G91" s="68">
        <v>1</v>
      </c>
      <c r="H91" s="68">
        <v>33</v>
      </c>
      <c r="I91" s="68" t="s">
        <v>379</v>
      </c>
      <c r="J91" s="69" t="s">
        <v>150</v>
      </c>
    </row>
    <row r="92" spans="1:10" ht="34.5" customHeight="1">
      <c r="A92" s="95" t="s">
        <v>282</v>
      </c>
      <c r="B92" s="68" t="s">
        <v>380</v>
      </c>
      <c r="C92" s="68" t="s">
        <v>282</v>
      </c>
      <c r="D92" s="68" t="s">
        <v>283</v>
      </c>
      <c r="E92" s="68">
        <v>2016</v>
      </c>
      <c r="F92" s="68">
        <v>33</v>
      </c>
      <c r="G92" s="68">
        <v>1</v>
      </c>
      <c r="H92" s="68">
        <v>33</v>
      </c>
      <c r="I92" s="68" t="s">
        <v>381</v>
      </c>
      <c r="J92" s="69" t="s">
        <v>150</v>
      </c>
    </row>
    <row r="93" spans="1:10" ht="34.5" customHeight="1">
      <c r="A93" s="95" t="s">
        <v>282</v>
      </c>
      <c r="B93" s="68" t="s">
        <v>382</v>
      </c>
      <c r="C93" s="68" t="s">
        <v>282</v>
      </c>
      <c r="D93" s="68" t="s">
        <v>283</v>
      </c>
      <c r="E93" s="68">
        <v>2016</v>
      </c>
      <c r="F93" s="68">
        <v>33</v>
      </c>
      <c r="G93" s="68">
        <v>1</v>
      </c>
      <c r="H93" s="68">
        <v>33</v>
      </c>
      <c r="I93" s="68" t="s">
        <v>383</v>
      </c>
      <c r="J93" s="69" t="s">
        <v>150</v>
      </c>
    </row>
    <row r="94" spans="1:10" ht="34.5" customHeight="1">
      <c r="A94" s="95" t="s">
        <v>282</v>
      </c>
      <c r="B94" s="68" t="s">
        <v>384</v>
      </c>
      <c r="C94" s="68" t="s">
        <v>282</v>
      </c>
      <c r="D94" s="68" t="s">
        <v>283</v>
      </c>
      <c r="E94" s="68">
        <v>2016</v>
      </c>
      <c r="F94" s="68">
        <v>33</v>
      </c>
      <c r="G94" s="68">
        <v>1</v>
      </c>
      <c r="H94" s="68">
        <v>33</v>
      </c>
      <c r="I94" s="68" t="s">
        <v>385</v>
      </c>
      <c r="J94" s="69" t="s">
        <v>150</v>
      </c>
    </row>
    <row r="95" spans="1:10" ht="34.5" customHeight="1">
      <c r="A95" s="95" t="s">
        <v>282</v>
      </c>
      <c r="B95" s="68" t="s">
        <v>386</v>
      </c>
      <c r="C95" s="68" t="s">
        <v>282</v>
      </c>
      <c r="D95" s="68" t="s">
        <v>283</v>
      </c>
      <c r="E95" s="68">
        <v>2016</v>
      </c>
      <c r="F95" s="68">
        <v>33</v>
      </c>
      <c r="G95" s="68">
        <v>1</v>
      </c>
      <c r="H95" s="68">
        <v>33</v>
      </c>
      <c r="I95" s="68" t="s">
        <v>387</v>
      </c>
      <c r="J95" s="69" t="s">
        <v>150</v>
      </c>
    </row>
    <row r="96" spans="1:10" ht="34.5" customHeight="1">
      <c r="A96" s="95" t="s">
        <v>282</v>
      </c>
      <c r="B96" s="68" t="s">
        <v>388</v>
      </c>
      <c r="C96" s="68" t="s">
        <v>282</v>
      </c>
      <c r="D96" s="68" t="s">
        <v>283</v>
      </c>
      <c r="E96" s="68">
        <v>2016</v>
      </c>
      <c r="F96" s="68">
        <v>33</v>
      </c>
      <c r="G96" s="68">
        <v>1</v>
      </c>
      <c r="H96" s="68">
        <v>33</v>
      </c>
      <c r="I96" s="68" t="s">
        <v>389</v>
      </c>
      <c r="J96" s="69" t="s">
        <v>150</v>
      </c>
    </row>
    <row r="97" spans="1:10" ht="34.5" customHeight="1">
      <c r="A97" s="95" t="s">
        <v>282</v>
      </c>
      <c r="B97" s="68" t="s">
        <v>274</v>
      </c>
      <c r="C97" s="68" t="s">
        <v>282</v>
      </c>
      <c r="D97" s="68" t="s">
        <v>283</v>
      </c>
      <c r="E97" s="68">
        <v>2016</v>
      </c>
      <c r="F97" s="68">
        <v>33</v>
      </c>
      <c r="G97" s="68">
        <v>1</v>
      </c>
      <c r="H97" s="68">
        <v>33</v>
      </c>
      <c r="I97" s="68" t="s">
        <v>390</v>
      </c>
      <c r="J97" s="69" t="s">
        <v>150</v>
      </c>
    </row>
    <row r="98" spans="1:10" ht="34.5" customHeight="1">
      <c r="A98" s="95" t="s">
        <v>282</v>
      </c>
      <c r="B98" s="68" t="s">
        <v>391</v>
      </c>
      <c r="C98" s="68" t="s">
        <v>282</v>
      </c>
      <c r="D98" s="68" t="s">
        <v>283</v>
      </c>
      <c r="E98" s="68">
        <v>2016</v>
      </c>
      <c r="F98" s="68">
        <v>33</v>
      </c>
      <c r="G98" s="68">
        <v>1</v>
      </c>
      <c r="H98" s="68">
        <v>33</v>
      </c>
      <c r="I98" s="68" t="s">
        <v>392</v>
      </c>
      <c r="J98" s="69" t="s">
        <v>150</v>
      </c>
    </row>
    <row r="99" spans="1:10" ht="34.5" customHeight="1">
      <c r="A99" s="95" t="s">
        <v>282</v>
      </c>
      <c r="B99" s="68" t="s">
        <v>393</v>
      </c>
      <c r="C99" s="68" t="s">
        <v>282</v>
      </c>
      <c r="D99" s="68" t="s">
        <v>283</v>
      </c>
      <c r="E99" s="68">
        <v>2016</v>
      </c>
      <c r="F99" s="68">
        <v>33</v>
      </c>
      <c r="G99" s="68">
        <v>1</v>
      </c>
      <c r="H99" s="68">
        <v>33</v>
      </c>
      <c r="I99" s="68" t="s">
        <v>394</v>
      </c>
      <c r="J99" s="69" t="s">
        <v>150</v>
      </c>
    </row>
    <row r="100" spans="1:10" ht="34.5" customHeight="1">
      <c r="A100" s="95" t="s">
        <v>282</v>
      </c>
      <c r="B100" s="68" t="s">
        <v>395</v>
      </c>
      <c r="C100" s="68" t="s">
        <v>282</v>
      </c>
      <c r="D100" s="68" t="s">
        <v>283</v>
      </c>
      <c r="E100" s="68">
        <v>2016</v>
      </c>
      <c r="F100" s="68">
        <v>33</v>
      </c>
      <c r="G100" s="68">
        <v>1</v>
      </c>
      <c r="H100" s="68">
        <v>33</v>
      </c>
      <c r="I100" s="68" t="s">
        <v>396</v>
      </c>
      <c r="J100" s="69" t="s">
        <v>150</v>
      </c>
    </row>
    <row r="101" spans="1:10" ht="34.5" customHeight="1">
      <c r="A101" s="95" t="s">
        <v>282</v>
      </c>
      <c r="B101" s="68" t="s">
        <v>272</v>
      </c>
      <c r="C101" s="68" t="s">
        <v>282</v>
      </c>
      <c r="D101" s="68" t="s">
        <v>283</v>
      </c>
      <c r="E101" s="68">
        <v>2016</v>
      </c>
      <c r="F101" s="68">
        <v>33</v>
      </c>
      <c r="G101" s="68">
        <v>1</v>
      </c>
      <c r="H101" s="68">
        <v>33</v>
      </c>
      <c r="I101" s="68" t="s">
        <v>397</v>
      </c>
      <c r="J101" s="69" t="s">
        <v>150</v>
      </c>
    </row>
    <row r="102" spans="1:10" ht="34.5" customHeight="1">
      <c r="A102" s="95" t="s">
        <v>907</v>
      </c>
      <c r="B102" s="68" t="s">
        <v>908</v>
      </c>
      <c r="C102" s="68" t="s">
        <v>282</v>
      </c>
      <c r="D102" s="68" t="s">
        <v>268</v>
      </c>
      <c r="E102" s="68">
        <v>2016</v>
      </c>
      <c r="F102" s="68">
        <v>10</v>
      </c>
      <c r="G102" s="68">
        <v>1</v>
      </c>
      <c r="H102" s="68">
        <v>10</v>
      </c>
      <c r="I102" s="68" t="s">
        <v>909</v>
      </c>
      <c r="J102" s="69" t="s">
        <v>150</v>
      </c>
    </row>
    <row r="103" spans="1:10" ht="34.5" customHeight="1">
      <c r="A103" s="95" t="s">
        <v>907</v>
      </c>
      <c r="B103" s="68" t="s">
        <v>910</v>
      </c>
      <c r="C103" s="68" t="s">
        <v>282</v>
      </c>
      <c r="D103" s="68" t="s">
        <v>268</v>
      </c>
      <c r="E103" s="68">
        <v>2016</v>
      </c>
      <c r="F103" s="68">
        <v>10</v>
      </c>
      <c r="G103" s="68">
        <v>1</v>
      </c>
      <c r="H103" s="68">
        <v>10</v>
      </c>
      <c r="I103" s="68" t="s">
        <v>911</v>
      </c>
      <c r="J103" s="69" t="s">
        <v>150</v>
      </c>
    </row>
    <row r="104" spans="1:10" ht="34.5" customHeight="1">
      <c r="A104" s="96" t="s">
        <v>907</v>
      </c>
      <c r="B104" s="74" t="s">
        <v>912</v>
      </c>
      <c r="C104" s="74" t="s">
        <v>282</v>
      </c>
      <c r="D104" s="74" t="s">
        <v>268</v>
      </c>
      <c r="E104" s="74">
        <v>2016</v>
      </c>
      <c r="F104" s="74">
        <v>12</v>
      </c>
      <c r="G104" s="74">
        <v>1</v>
      </c>
      <c r="H104" s="74">
        <v>12</v>
      </c>
      <c r="I104" s="74" t="s">
        <v>913</v>
      </c>
      <c r="J104" s="69" t="s">
        <v>150</v>
      </c>
    </row>
    <row r="105" spans="1:10" ht="34.5" customHeight="1">
      <c r="A105" s="96" t="s">
        <v>907</v>
      </c>
      <c r="B105" s="74" t="s">
        <v>914</v>
      </c>
      <c r="C105" s="74" t="s">
        <v>282</v>
      </c>
      <c r="D105" s="74" t="s">
        <v>268</v>
      </c>
      <c r="E105" s="74">
        <v>2016</v>
      </c>
      <c r="F105" s="74">
        <v>12</v>
      </c>
      <c r="G105" s="74">
        <v>1</v>
      </c>
      <c r="H105" s="74">
        <v>12</v>
      </c>
      <c r="I105" s="74" t="s">
        <v>915</v>
      </c>
      <c r="J105" s="69" t="s">
        <v>150</v>
      </c>
    </row>
    <row r="106" spans="1:10" ht="34.5" customHeight="1">
      <c r="A106" s="96" t="s">
        <v>907</v>
      </c>
      <c r="B106" s="74" t="s">
        <v>916</v>
      </c>
      <c r="C106" s="74" t="s">
        <v>282</v>
      </c>
      <c r="D106" s="74" t="s">
        <v>268</v>
      </c>
      <c r="E106" s="74">
        <v>2016</v>
      </c>
      <c r="F106" s="74">
        <v>10</v>
      </c>
      <c r="G106" s="74">
        <v>1</v>
      </c>
      <c r="H106" s="74">
        <v>10</v>
      </c>
      <c r="I106" s="74" t="s">
        <v>917</v>
      </c>
      <c r="J106" s="69" t="s">
        <v>150</v>
      </c>
    </row>
    <row r="107" spans="1:10" ht="34.5" customHeight="1">
      <c r="A107" s="95" t="s">
        <v>168</v>
      </c>
      <c r="B107" s="68" t="s">
        <v>169</v>
      </c>
      <c r="C107" s="68" t="s">
        <v>162</v>
      </c>
      <c r="D107" s="68" t="s">
        <v>170</v>
      </c>
      <c r="E107" s="68">
        <v>2016</v>
      </c>
      <c r="F107" s="68">
        <v>13</v>
      </c>
      <c r="G107" s="68">
        <v>1</v>
      </c>
      <c r="H107" s="68">
        <v>13</v>
      </c>
      <c r="I107" s="68" t="s">
        <v>171</v>
      </c>
      <c r="J107" s="69" t="s">
        <v>150</v>
      </c>
    </row>
    <row r="108" spans="1:10" ht="34.5" customHeight="1">
      <c r="A108" s="95" t="s">
        <v>398</v>
      </c>
      <c r="B108" s="68" t="s">
        <v>399</v>
      </c>
      <c r="C108" s="68" t="s">
        <v>400</v>
      </c>
      <c r="D108" s="68" t="s">
        <v>401</v>
      </c>
      <c r="E108" s="68">
        <v>2016</v>
      </c>
      <c r="F108" s="68">
        <v>9.6</v>
      </c>
      <c r="G108" s="68">
        <v>1</v>
      </c>
      <c r="H108" s="68">
        <v>9.6</v>
      </c>
      <c r="I108" s="68" t="s">
        <v>402</v>
      </c>
      <c r="J108" s="69" t="s">
        <v>150</v>
      </c>
    </row>
    <row r="109" spans="1:10" ht="34.5" customHeight="1">
      <c r="A109" s="95" t="s">
        <v>398</v>
      </c>
      <c r="B109" s="68" t="s">
        <v>403</v>
      </c>
      <c r="C109" s="68" t="s">
        <v>400</v>
      </c>
      <c r="D109" s="68" t="s">
        <v>178</v>
      </c>
      <c r="E109" s="68">
        <v>2016</v>
      </c>
      <c r="F109" s="68">
        <v>16.8</v>
      </c>
      <c r="G109" s="68">
        <v>1</v>
      </c>
      <c r="H109" s="68">
        <v>16.8</v>
      </c>
      <c r="I109" s="68" t="s">
        <v>404</v>
      </c>
      <c r="J109" s="69" t="s">
        <v>150</v>
      </c>
    </row>
    <row r="110" spans="1:10" ht="34.5" customHeight="1">
      <c r="A110" s="95" t="s">
        <v>398</v>
      </c>
      <c r="B110" s="68" t="s">
        <v>405</v>
      </c>
      <c r="C110" s="68" t="s">
        <v>400</v>
      </c>
      <c r="D110" s="68" t="s">
        <v>406</v>
      </c>
      <c r="E110" s="68">
        <v>2016</v>
      </c>
      <c r="F110" s="68">
        <v>33</v>
      </c>
      <c r="G110" s="68">
        <v>1</v>
      </c>
      <c r="H110" s="68">
        <v>33</v>
      </c>
      <c r="I110" s="68" t="s">
        <v>407</v>
      </c>
      <c r="J110" s="69" t="s">
        <v>150</v>
      </c>
    </row>
    <row r="111" spans="1:10" ht="34.5" customHeight="1">
      <c r="A111" s="95" t="s">
        <v>398</v>
      </c>
      <c r="B111" s="68" t="s">
        <v>408</v>
      </c>
      <c r="C111" s="68" t="s">
        <v>400</v>
      </c>
      <c r="D111" s="68" t="s">
        <v>406</v>
      </c>
      <c r="E111" s="68">
        <v>2016</v>
      </c>
      <c r="F111" s="68">
        <v>33</v>
      </c>
      <c r="G111" s="68">
        <v>1</v>
      </c>
      <c r="H111" s="68">
        <v>33</v>
      </c>
      <c r="I111" s="68" t="s">
        <v>409</v>
      </c>
      <c r="J111" s="69" t="s">
        <v>150</v>
      </c>
    </row>
    <row r="112" spans="1:10" ht="34.5" customHeight="1">
      <c r="A112" s="95" t="s">
        <v>398</v>
      </c>
      <c r="B112" s="68" t="s">
        <v>349</v>
      </c>
      <c r="C112" s="68" t="s">
        <v>400</v>
      </c>
      <c r="D112" s="68" t="s">
        <v>410</v>
      </c>
      <c r="E112" s="68">
        <v>2016</v>
      </c>
      <c r="F112" s="68">
        <v>33</v>
      </c>
      <c r="G112" s="68">
        <v>1</v>
      </c>
      <c r="H112" s="68">
        <v>33</v>
      </c>
      <c r="I112" s="68" t="s">
        <v>411</v>
      </c>
      <c r="J112" s="69" t="s">
        <v>150</v>
      </c>
    </row>
    <row r="113" spans="1:10" ht="34.5" customHeight="1">
      <c r="A113" s="95" t="s">
        <v>172</v>
      </c>
      <c r="B113" s="68" t="s">
        <v>169</v>
      </c>
      <c r="C113" s="68" t="s">
        <v>173</v>
      </c>
      <c r="D113" s="68" t="s">
        <v>174</v>
      </c>
      <c r="E113" s="68">
        <v>2016</v>
      </c>
      <c r="F113" s="68">
        <v>3</v>
      </c>
      <c r="G113" s="68">
        <v>1</v>
      </c>
      <c r="H113" s="68">
        <v>3</v>
      </c>
      <c r="I113" s="68" t="s">
        <v>171</v>
      </c>
      <c r="J113" s="69" t="s">
        <v>150</v>
      </c>
    </row>
    <row r="114" spans="1:10" ht="34.5" customHeight="1">
      <c r="A114" s="95" t="s">
        <v>412</v>
      </c>
      <c r="B114" s="68" t="s">
        <v>403</v>
      </c>
      <c r="C114" s="68" t="s">
        <v>413</v>
      </c>
      <c r="D114" s="68" t="s">
        <v>414</v>
      </c>
      <c r="E114" s="68">
        <v>2016</v>
      </c>
      <c r="F114" s="68">
        <v>1.4</v>
      </c>
      <c r="G114" s="68">
        <v>1</v>
      </c>
      <c r="H114" s="68">
        <v>1.4</v>
      </c>
      <c r="I114" s="68" t="s">
        <v>404</v>
      </c>
      <c r="J114" s="69" t="s">
        <v>150</v>
      </c>
    </row>
    <row r="115" spans="1:10" ht="34.5" customHeight="1">
      <c r="A115" s="95" t="s">
        <v>412</v>
      </c>
      <c r="B115" s="68" t="s">
        <v>405</v>
      </c>
      <c r="C115" s="68" t="s">
        <v>413</v>
      </c>
      <c r="D115" s="68" t="s">
        <v>415</v>
      </c>
      <c r="E115" s="68">
        <v>2016</v>
      </c>
      <c r="F115" s="68">
        <v>5</v>
      </c>
      <c r="G115" s="68">
        <v>1</v>
      </c>
      <c r="H115" s="68">
        <v>5</v>
      </c>
      <c r="I115" s="68" t="s">
        <v>407</v>
      </c>
      <c r="J115" s="69" t="s">
        <v>150</v>
      </c>
    </row>
    <row r="116" spans="1:10" ht="34.5" customHeight="1">
      <c r="A116" s="95" t="s">
        <v>412</v>
      </c>
      <c r="B116" s="68" t="s">
        <v>408</v>
      </c>
      <c r="C116" s="68" t="s">
        <v>413</v>
      </c>
      <c r="D116" s="68" t="s">
        <v>415</v>
      </c>
      <c r="E116" s="68">
        <v>2016</v>
      </c>
      <c r="F116" s="68">
        <v>5</v>
      </c>
      <c r="G116" s="68">
        <v>1</v>
      </c>
      <c r="H116" s="68">
        <v>5</v>
      </c>
      <c r="I116" s="68" t="s">
        <v>409</v>
      </c>
      <c r="J116" s="69" t="s">
        <v>150</v>
      </c>
    </row>
    <row r="117" spans="1:10" ht="34.5" customHeight="1">
      <c r="A117" s="95" t="s">
        <v>412</v>
      </c>
      <c r="B117" s="68" t="s">
        <v>349</v>
      </c>
      <c r="C117" s="68" t="s">
        <v>413</v>
      </c>
      <c r="D117" s="68" t="s">
        <v>416</v>
      </c>
      <c r="E117" s="68">
        <v>2016</v>
      </c>
      <c r="F117" s="68">
        <v>5</v>
      </c>
      <c r="G117" s="68">
        <v>1</v>
      </c>
      <c r="H117" s="68">
        <v>5</v>
      </c>
      <c r="I117" s="68" t="s">
        <v>411</v>
      </c>
      <c r="J117" s="69" t="s">
        <v>150</v>
      </c>
    </row>
    <row r="118" spans="1:10" ht="34.5" customHeight="1">
      <c r="A118" s="95" t="s">
        <v>417</v>
      </c>
      <c r="B118" s="68" t="s">
        <v>427</v>
      </c>
      <c r="C118" s="68" t="s">
        <v>419</v>
      </c>
      <c r="D118" s="68" t="s">
        <v>428</v>
      </c>
      <c r="E118" s="68">
        <v>2017</v>
      </c>
      <c r="F118" s="68">
        <v>30</v>
      </c>
      <c r="G118" s="68">
        <v>1</v>
      </c>
      <c r="H118" s="68">
        <v>30</v>
      </c>
      <c r="I118" s="68" t="s">
        <v>429</v>
      </c>
      <c r="J118" s="69" t="s">
        <v>150</v>
      </c>
    </row>
    <row r="119" spans="1:10" ht="34.5" customHeight="1">
      <c r="A119" s="95" t="s">
        <v>417</v>
      </c>
      <c r="B119" s="68" t="s">
        <v>430</v>
      </c>
      <c r="C119" s="68" t="s">
        <v>419</v>
      </c>
      <c r="D119" s="68" t="s">
        <v>431</v>
      </c>
      <c r="E119" s="68">
        <v>2017</v>
      </c>
      <c r="F119" s="68">
        <v>30</v>
      </c>
      <c r="G119" s="68">
        <v>1</v>
      </c>
      <c r="H119" s="68">
        <v>30</v>
      </c>
      <c r="I119" s="68" t="s">
        <v>432</v>
      </c>
      <c r="J119" s="69" t="s">
        <v>150</v>
      </c>
    </row>
    <row r="120" spans="1:10" ht="34.5" customHeight="1">
      <c r="A120" s="95" t="s">
        <v>175</v>
      </c>
      <c r="B120" s="71" t="s">
        <v>223</v>
      </c>
      <c r="C120" s="71" t="s">
        <v>224</v>
      </c>
      <c r="D120" s="72" t="s">
        <v>191</v>
      </c>
      <c r="E120" s="68">
        <v>2017</v>
      </c>
      <c r="F120" s="73">
        <v>140</v>
      </c>
      <c r="G120" s="68">
        <v>1</v>
      </c>
      <c r="H120" s="68">
        <v>140</v>
      </c>
      <c r="I120" s="68" t="s">
        <v>225</v>
      </c>
      <c r="J120" s="69" t="s">
        <v>150</v>
      </c>
    </row>
    <row r="121" spans="1:10" ht="34.5" customHeight="1">
      <c r="A121" s="95" t="s">
        <v>175</v>
      </c>
      <c r="B121" s="71" t="s">
        <v>226</v>
      </c>
      <c r="C121" s="71" t="s">
        <v>177</v>
      </c>
      <c r="D121" s="72" t="s">
        <v>227</v>
      </c>
      <c r="E121" s="68">
        <v>2017</v>
      </c>
      <c r="F121" s="73">
        <v>7</v>
      </c>
      <c r="G121" s="68">
        <v>1</v>
      </c>
      <c r="H121" s="68">
        <v>7</v>
      </c>
      <c r="I121" s="68" t="s">
        <v>228</v>
      </c>
      <c r="J121" s="69" t="s">
        <v>150</v>
      </c>
    </row>
    <row r="122" spans="1:10" ht="34.5" customHeight="1">
      <c r="A122" s="95" t="s">
        <v>175</v>
      </c>
      <c r="B122" s="71" t="s">
        <v>229</v>
      </c>
      <c r="C122" s="71" t="s">
        <v>177</v>
      </c>
      <c r="D122" s="72" t="s">
        <v>227</v>
      </c>
      <c r="E122" s="68">
        <v>2017</v>
      </c>
      <c r="F122" s="73">
        <v>7</v>
      </c>
      <c r="G122" s="68">
        <v>1</v>
      </c>
      <c r="H122" s="68">
        <v>7</v>
      </c>
      <c r="I122" s="68" t="s">
        <v>230</v>
      </c>
      <c r="J122" s="69" t="s">
        <v>150</v>
      </c>
    </row>
    <row r="123" spans="1:10" ht="34.5" customHeight="1">
      <c r="A123" s="95" t="s">
        <v>175</v>
      </c>
      <c r="B123" s="71" t="s">
        <v>231</v>
      </c>
      <c r="C123" s="71" t="s">
        <v>177</v>
      </c>
      <c r="D123" s="72" t="s">
        <v>227</v>
      </c>
      <c r="E123" s="68">
        <v>2017</v>
      </c>
      <c r="F123" s="73">
        <v>7</v>
      </c>
      <c r="G123" s="68">
        <v>1</v>
      </c>
      <c r="H123" s="68">
        <v>7</v>
      </c>
      <c r="I123" s="68" t="s">
        <v>232</v>
      </c>
      <c r="J123" s="69" t="s">
        <v>150</v>
      </c>
    </row>
    <row r="124" spans="1:10" ht="34.5" customHeight="1">
      <c r="A124" s="95" t="s">
        <v>175</v>
      </c>
      <c r="B124" s="71" t="s">
        <v>233</v>
      </c>
      <c r="C124" s="71" t="s">
        <v>177</v>
      </c>
      <c r="D124" s="72" t="s">
        <v>227</v>
      </c>
      <c r="E124" s="68">
        <v>2017</v>
      </c>
      <c r="F124" s="73">
        <v>7</v>
      </c>
      <c r="G124" s="68">
        <v>1</v>
      </c>
      <c r="H124" s="68">
        <v>7</v>
      </c>
      <c r="I124" s="68" t="s">
        <v>234</v>
      </c>
      <c r="J124" s="69" t="s">
        <v>150</v>
      </c>
    </row>
    <row r="125" spans="1:10" ht="34.5" customHeight="1">
      <c r="A125" s="95" t="s">
        <v>175</v>
      </c>
      <c r="B125" s="71" t="s">
        <v>235</v>
      </c>
      <c r="C125" s="71" t="s">
        <v>177</v>
      </c>
      <c r="D125" s="72" t="s">
        <v>227</v>
      </c>
      <c r="E125" s="68">
        <v>2017</v>
      </c>
      <c r="F125" s="73">
        <v>7</v>
      </c>
      <c r="G125" s="68">
        <v>1</v>
      </c>
      <c r="H125" s="68">
        <v>7</v>
      </c>
      <c r="I125" s="68" t="s">
        <v>236</v>
      </c>
      <c r="J125" s="69" t="s">
        <v>150</v>
      </c>
    </row>
    <row r="126" spans="1:10" ht="34.5" customHeight="1">
      <c r="A126" s="95" t="s">
        <v>307</v>
      </c>
      <c r="B126" s="68" t="s">
        <v>467</v>
      </c>
      <c r="C126" s="68" t="s">
        <v>282</v>
      </c>
      <c r="D126" s="68" t="s">
        <v>283</v>
      </c>
      <c r="E126" s="68">
        <v>2017</v>
      </c>
      <c r="F126" s="68">
        <v>25</v>
      </c>
      <c r="G126" s="68">
        <v>1</v>
      </c>
      <c r="H126" s="68">
        <v>25</v>
      </c>
      <c r="I126" s="68" t="s">
        <v>468</v>
      </c>
      <c r="J126" s="69" t="s">
        <v>150</v>
      </c>
    </row>
    <row r="127" spans="1:10" ht="34.5" customHeight="1">
      <c r="A127" s="95" t="s">
        <v>307</v>
      </c>
      <c r="B127" s="68" t="s">
        <v>469</v>
      </c>
      <c r="C127" s="68" t="s">
        <v>282</v>
      </c>
      <c r="D127" s="68" t="s">
        <v>283</v>
      </c>
      <c r="E127" s="68">
        <v>2017</v>
      </c>
      <c r="F127" s="68">
        <v>25</v>
      </c>
      <c r="G127" s="68">
        <v>1</v>
      </c>
      <c r="H127" s="68">
        <v>25</v>
      </c>
      <c r="I127" s="68" t="s">
        <v>470</v>
      </c>
      <c r="J127" s="69" t="s">
        <v>150</v>
      </c>
    </row>
    <row r="128" spans="1:10" ht="34.5" customHeight="1">
      <c r="A128" s="95" t="s">
        <v>307</v>
      </c>
      <c r="B128" s="68" t="s">
        <v>471</v>
      </c>
      <c r="C128" s="68" t="s">
        <v>282</v>
      </c>
      <c r="D128" s="68" t="s">
        <v>283</v>
      </c>
      <c r="E128" s="68">
        <v>2017</v>
      </c>
      <c r="F128" s="68">
        <v>25</v>
      </c>
      <c r="G128" s="68">
        <v>1</v>
      </c>
      <c r="H128" s="68">
        <v>25</v>
      </c>
      <c r="I128" s="68" t="s">
        <v>472</v>
      </c>
      <c r="J128" s="69" t="s">
        <v>150</v>
      </c>
    </row>
    <row r="129" spans="1:10" ht="34.5" customHeight="1">
      <c r="A129" s="95" t="s">
        <v>307</v>
      </c>
      <c r="B129" s="68" t="s">
        <v>473</v>
      </c>
      <c r="C129" s="68" t="s">
        <v>282</v>
      </c>
      <c r="D129" s="68" t="s">
        <v>283</v>
      </c>
      <c r="E129" s="68">
        <v>2017</v>
      </c>
      <c r="F129" s="68">
        <v>25</v>
      </c>
      <c r="G129" s="68">
        <v>1</v>
      </c>
      <c r="H129" s="68">
        <v>25</v>
      </c>
      <c r="I129" s="68" t="s">
        <v>474</v>
      </c>
      <c r="J129" s="69" t="s">
        <v>150</v>
      </c>
    </row>
    <row r="130" spans="1:10" ht="34.5" customHeight="1">
      <c r="A130" s="95" t="s">
        <v>307</v>
      </c>
      <c r="B130" s="68" t="s">
        <v>475</v>
      </c>
      <c r="C130" s="68" t="s">
        <v>282</v>
      </c>
      <c r="D130" s="68" t="s">
        <v>283</v>
      </c>
      <c r="E130" s="68">
        <v>2017</v>
      </c>
      <c r="F130" s="68">
        <v>25</v>
      </c>
      <c r="G130" s="68">
        <v>1</v>
      </c>
      <c r="H130" s="68">
        <v>25</v>
      </c>
      <c r="I130" s="68" t="s">
        <v>476</v>
      </c>
      <c r="J130" s="69" t="s">
        <v>150</v>
      </c>
    </row>
    <row r="131" spans="1:10" ht="34.5" customHeight="1">
      <c r="A131" s="96" t="s">
        <v>307</v>
      </c>
      <c r="B131" s="74" t="s">
        <v>477</v>
      </c>
      <c r="C131" s="74" t="s">
        <v>282</v>
      </c>
      <c r="D131" s="74" t="s">
        <v>283</v>
      </c>
      <c r="E131" s="74">
        <v>2017</v>
      </c>
      <c r="F131" s="74">
        <v>25</v>
      </c>
      <c r="G131" s="74">
        <v>1</v>
      </c>
      <c r="H131" s="74">
        <v>25</v>
      </c>
      <c r="I131" s="74" t="s">
        <v>478</v>
      </c>
      <c r="J131" s="69" t="s">
        <v>150</v>
      </c>
    </row>
    <row r="132" spans="1:10" ht="34.5" customHeight="1">
      <c r="A132" s="96" t="s">
        <v>479</v>
      </c>
      <c r="B132" s="74" t="s">
        <v>480</v>
      </c>
      <c r="C132" s="74" t="s">
        <v>282</v>
      </c>
      <c r="D132" s="74" t="s">
        <v>283</v>
      </c>
      <c r="E132" s="74">
        <v>2017</v>
      </c>
      <c r="F132" s="74">
        <v>25</v>
      </c>
      <c r="G132" s="74">
        <v>1</v>
      </c>
      <c r="H132" s="74">
        <v>25</v>
      </c>
      <c r="I132" s="74" t="s">
        <v>481</v>
      </c>
      <c r="J132" s="69" t="s">
        <v>150</v>
      </c>
    </row>
    <row r="133" spans="1:10" ht="34.5" customHeight="1">
      <c r="A133" s="96" t="s">
        <v>479</v>
      </c>
      <c r="B133" s="74" t="s">
        <v>482</v>
      </c>
      <c r="C133" s="74" t="s">
        <v>282</v>
      </c>
      <c r="D133" s="74" t="s">
        <v>283</v>
      </c>
      <c r="E133" s="74">
        <v>2017</v>
      </c>
      <c r="F133" s="74">
        <v>25</v>
      </c>
      <c r="G133" s="74">
        <v>1</v>
      </c>
      <c r="H133" s="74">
        <v>25</v>
      </c>
      <c r="I133" s="74" t="s">
        <v>483</v>
      </c>
      <c r="J133" s="69" t="s">
        <v>150</v>
      </c>
    </row>
    <row r="134" spans="1:10" ht="34.5" customHeight="1">
      <c r="A134" s="96" t="s">
        <v>479</v>
      </c>
      <c r="B134" s="74" t="s">
        <v>484</v>
      </c>
      <c r="C134" s="74" t="s">
        <v>282</v>
      </c>
      <c r="D134" s="74" t="s">
        <v>283</v>
      </c>
      <c r="E134" s="74">
        <v>2017</v>
      </c>
      <c r="F134" s="74">
        <v>25</v>
      </c>
      <c r="G134" s="74">
        <v>1</v>
      </c>
      <c r="H134" s="74">
        <v>25</v>
      </c>
      <c r="I134" s="74" t="s">
        <v>485</v>
      </c>
      <c r="J134" s="69" t="s">
        <v>150</v>
      </c>
    </row>
    <row r="135" spans="1:10" ht="34.5" customHeight="1">
      <c r="A135" s="96" t="s">
        <v>479</v>
      </c>
      <c r="B135" s="74" t="s">
        <v>486</v>
      </c>
      <c r="C135" s="74" t="s">
        <v>282</v>
      </c>
      <c r="D135" s="74" t="s">
        <v>283</v>
      </c>
      <c r="E135" s="74">
        <v>2017</v>
      </c>
      <c r="F135" s="74">
        <v>25</v>
      </c>
      <c r="G135" s="74">
        <v>1</v>
      </c>
      <c r="H135" s="74">
        <v>25</v>
      </c>
      <c r="I135" s="74" t="s">
        <v>487</v>
      </c>
      <c r="J135" s="69" t="s">
        <v>150</v>
      </c>
    </row>
    <row r="136" spans="1:10" ht="34.5" customHeight="1">
      <c r="A136" s="96" t="s">
        <v>479</v>
      </c>
      <c r="B136" s="74" t="s">
        <v>488</v>
      </c>
      <c r="C136" s="74" t="s">
        <v>282</v>
      </c>
      <c r="D136" s="74" t="s">
        <v>283</v>
      </c>
      <c r="E136" s="74">
        <v>2017</v>
      </c>
      <c r="F136" s="74">
        <v>25</v>
      </c>
      <c r="G136" s="74">
        <v>1</v>
      </c>
      <c r="H136" s="74">
        <v>25</v>
      </c>
      <c r="I136" s="74" t="s">
        <v>489</v>
      </c>
      <c r="J136" s="69" t="s">
        <v>150</v>
      </c>
    </row>
    <row r="137" spans="1:10" ht="34.5" customHeight="1">
      <c r="A137" s="96" t="s">
        <v>907</v>
      </c>
      <c r="B137" s="74" t="s">
        <v>918</v>
      </c>
      <c r="C137" s="74" t="s">
        <v>282</v>
      </c>
      <c r="D137" s="74" t="s">
        <v>268</v>
      </c>
      <c r="E137" s="74">
        <v>2017</v>
      </c>
      <c r="F137" s="74">
        <v>12</v>
      </c>
      <c r="G137" s="74">
        <v>1</v>
      </c>
      <c r="H137" s="74">
        <v>12</v>
      </c>
      <c r="I137" s="74" t="s">
        <v>919</v>
      </c>
      <c r="J137" s="69" t="s">
        <v>150</v>
      </c>
    </row>
    <row r="138" spans="1:10" ht="34.5" customHeight="1">
      <c r="A138" s="95" t="s">
        <v>398</v>
      </c>
      <c r="B138" s="68" t="s">
        <v>433</v>
      </c>
      <c r="C138" s="68" t="s">
        <v>400</v>
      </c>
      <c r="D138" s="68" t="s">
        <v>434</v>
      </c>
      <c r="E138" s="68">
        <v>2017</v>
      </c>
      <c r="F138" s="68">
        <v>59.8</v>
      </c>
      <c r="G138" s="68">
        <v>1</v>
      </c>
      <c r="H138" s="68">
        <v>59.8</v>
      </c>
      <c r="I138" s="68" t="s">
        <v>435</v>
      </c>
      <c r="J138" s="69" t="s">
        <v>150</v>
      </c>
    </row>
    <row r="139" spans="1:10" ht="34.5" customHeight="1">
      <c r="A139" s="95" t="s">
        <v>398</v>
      </c>
      <c r="B139" s="68" t="s">
        <v>436</v>
      </c>
      <c r="C139" s="68" t="s">
        <v>400</v>
      </c>
      <c r="D139" s="68" t="s">
        <v>437</v>
      </c>
      <c r="E139" s="68">
        <v>2017</v>
      </c>
      <c r="F139" s="68">
        <v>66</v>
      </c>
      <c r="G139" s="68">
        <v>1</v>
      </c>
      <c r="H139" s="68">
        <v>66</v>
      </c>
      <c r="I139" s="68" t="s">
        <v>438</v>
      </c>
      <c r="J139" s="69" t="s">
        <v>150</v>
      </c>
    </row>
    <row r="140" spans="1:10" ht="34.5" customHeight="1">
      <c r="A140" s="95" t="s">
        <v>398</v>
      </c>
      <c r="B140" s="68" t="s">
        <v>439</v>
      </c>
      <c r="C140" s="68" t="s">
        <v>400</v>
      </c>
      <c r="D140" s="68" t="s">
        <v>440</v>
      </c>
      <c r="E140" s="68">
        <v>2017</v>
      </c>
      <c r="F140" s="68">
        <v>20</v>
      </c>
      <c r="G140" s="68">
        <v>1</v>
      </c>
      <c r="H140" s="68">
        <v>20</v>
      </c>
      <c r="I140" s="68" t="s">
        <v>441</v>
      </c>
      <c r="J140" s="69" t="s">
        <v>150</v>
      </c>
    </row>
    <row r="141" spans="1:10" ht="34.5" customHeight="1">
      <c r="A141" s="95" t="s">
        <v>398</v>
      </c>
      <c r="B141" s="68" t="s">
        <v>442</v>
      </c>
      <c r="C141" s="68" t="s">
        <v>400</v>
      </c>
      <c r="D141" s="68" t="s">
        <v>443</v>
      </c>
      <c r="E141" s="68">
        <v>2017</v>
      </c>
      <c r="F141" s="68">
        <v>60</v>
      </c>
      <c r="G141" s="68">
        <v>1</v>
      </c>
      <c r="H141" s="68">
        <v>60</v>
      </c>
      <c r="I141" s="68" t="s">
        <v>444</v>
      </c>
      <c r="J141" s="69" t="s">
        <v>150</v>
      </c>
    </row>
    <row r="142" spans="1:10" ht="34.5" customHeight="1">
      <c r="A142" s="95" t="s">
        <v>398</v>
      </c>
      <c r="B142" s="68" t="s">
        <v>445</v>
      </c>
      <c r="C142" s="68" t="s">
        <v>400</v>
      </c>
      <c r="D142" s="68" t="s">
        <v>446</v>
      </c>
      <c r="E142" s="68">
        <v>2017</v>
      </c>
      <c r="F142" s="68">
        <v>24</v>
      </c>
      <c r="G142" s="68">
        <v>1</v>
      </c>
      <c r="H142" s="68">
        <v>24</v>
      </c>
      <c r="I142" s="68" t="s">
        <v>447</v>
      </c>
      <c r="J142" s="69" t="s">
        <v>150</v>
      </c>
    </row>
    <row r="143" spans="1:10" ht="34.5" customHeight="1">
      <c r="A143" s="95" t="s">
        <v>412</v>
      </c>
      <c r="B143" s="68" t="s">
        <v>433</v>
      </c>
      <c r="C143" s="68" t="s">
        <v>413</v>
      </c>
      <c r="D143" s="68" t="s">
        <v>448</v>
      </c>
      <c r="E143" s="68">
        <v>2017</v>
      </c>
      <c r="F143" s="68">
        <v>11.8</v>
      </c>
      <c r="G143" s="68">
        <v>1</v>
      </c>
      <c r="H143" s="68">
        <v>11.8</v>
      </c>
      <c r="I143" s="68" t="s">
        <v>435</v>
      </c>
      <c r="J143" s="69" t="s">
        <v>150</v>
      </c>
    </row>
    <row r="144" spans="1:10" ht="34.5" customHeight="1">
      <c r="A144" s="95" t="s">
        <v>412</v>
      </c>
      <c r="B144" s="68" t="s">
        <v>449</v>
      </c>
      <c r="C144" s="68" t="s">
        <v>413</v>
      </c>
      <c r="D144" s="68" t="s">
        <v>450</v>
      </c>
      <c r="E144" s="68">
        <v>2017</v>
      </c>
      <c r="F144" s="68">
        <v>11.8</v>
      </c>
      <c r="G144" s="68">
        <v>1</v>
      </c>
      <c r="H144" s="68">
        <v>11.8</v>
      </c>
      <c r="I144" s="68" t="s">
        <v>451</v>
      </c>
      <c r="J144" s="69" t="s">
        <v>150</v>
      </c>
    </row>
    <row r="145" spans="1:10" ht="34.5" customHeight="1">
      <c r="A145" s="95" t="s">
        <v>412</v>
      </c>
      <c r="B145" s="68" t="s">
        <v>452</v>
      </c>
      <c r="C145" s="68" t="s">
        <v>413</v>
      </c>
      <c r="D145" s="68" t="s">
        <v>453</v>
      </c>
      <c r="E145" s="68">
        <v>2017</v>
      </c>
      <c r="F145" s="68">
        <v>25.2</v>
      </c>
      <c r="G145" s="68">
        <v>1</v>
      </c>
      <c r="H145" s="68">
        <v>25.2</v>
      </c>
      <c r="I145" s="68" t="s">
        <v>454</v>
      </c>
      <c r="J145" s="69" t="s">
        <v>150</v>
      </c>
    </row>
    <row r="146" spans="1:10" ht="34.5" customHeight="1">
      <c r="A146" s="95" t="s">
        <v>412</v>
      </c>
      <c r="B146" s="68" t="s">
        <v>455</v>
      </c>
      <c r="C146" s="68" t="s">
        <v>413</v>
      </c>
      <c r="D146" s="68" t="s">
        <v>456</v>
      </c>
      <c r="E146" s="68">
        <v>2017</v>
      </c>
      <c r="F146" s="68">
        <v>12.3</v>
      </c>
      <c r="G146" s="68">
        <v>1</v>
      </c>
      <c r="H146" s="68">
        <v>12.3</v>
      </c>
      <c r="I146" s="68" t="s">
        <v>457</v>
      </c>
      <c r="J146" s="69" t="s">
        <v>150</v>
      </c>
    </row>
    <row r="147" spans="1:10" ht="34.5" customHeight="1">
      <c r="A147" s="95" t="s">
        <v>412</v>
      </c>
      <c r="B147" s="68" t="s">
        <v>458</v>
      </c>
      <c r="C147" s="68" t="s">
        <v>413</v>
      </c>
      <c r="D147" s="68" t="s">
        <v>459</v>
      </c>
      <c r="E147" s="68">
        <v>2017</v>
      </c>
      <c r="F147" s="68">
        <v>12.6</v>
      </c>
      <c r="G147" s="68">
        <v>1</v>
      </c>
      <c r="H147" s="68">
        <v>12.6</v>
      </c>
      <c r="I147" s="68" t="s">
        <v>460</v>
      </c>
      <c r="J147" s="69" t="s">
        <v>150</v>
      </c>
    </row>
    <row r="148" spans="1:10" ht="34.5" customHeight="1">
      <c r="A148" s="95" t="s">
        <v>412</v>
      </c>
      <c r="B148" s="68" t="s">
        <v>461</v>
      </c>
      <c r="C148" s="68" t="s">
        <v>413</v>
      </c>
      <c r="D148" s="68" t="s">
        <v>462</v>
      </c>
      <c r="E148" s="68">
        <v>2017</v>
      </c>
      <c r="F148" s="68">
        <v>13.2</v>
      </c>
      <c r="G148" s="68">
        <v>1</v>
      </c>
      <c r="H148" s="68">
        <v>13.2</v>
      </c>
      <c r="I148" s="68" t="s">
        <v>463</v>
      </c>
      <c r="J148" s="69" t="s">
        <v>150</v>
      </c>
    </row>
    <row r="149" spans="1:10" ht="34.5" customHeight="1">
      <c r="A149" s="95" t="s">
        <v>412</v>
      </c>
      <c r="B149" s="68" t="s">
        <v>464</v>
      </c>
      <c r="C149" s="68" t="s">
        <v>413</v>
      </c>
      <c r="D149" s="68" t="s">
        <v>465</v>
      </c>
      <c r="E149" s="68">
        <v>2017</v>
      </c>
      <c r="F149" s="68">
        <v>18</v>
      </c>
      <c r="G149" s="68">
        <v>1</v>
      </c>
      <c r="H149" s="68">
        <v>18</v>
      </c>
      <c r="I149" s="68" t="s">
        <v>466</v>
      </c>
      <c r="J149" s="69" t="s">
        <v>150</v>
      </c>
    </row>
    <row r="150" spans="1:10" ht="34.5" customHeight="1">
      <c r="A150" s="96" t="s">
        <v>907</v>
      </c>
      <c r="B150" s="74" t="s">
        <v>920</v>
      </c>
      <c r="C150" s="74" t="s">
        <v>921</v>
      </c>
      <c r="D150" s="74" t="s">
        <v>205</v>
      </c>
      <c r="E150" s="74">
        <v>2018</v>
      </c>
      <c r="F150" s="74">
        <v>22</v>
      </c>
      <c r="G150" s="74">
        <v>1</v>
      </c>
      <c r="H150" s="74">
        <v>22</v>
      </c>
      <c r="I150" s="74" t="s">
        <v>922</v>
      </c>
      <c r="J150" s="69" t="s">
        <v>150</v>
      </c>
    </row>
    <row r="151" spans="1:10" ht="34.5" customHeight="1">
      <c r="A151" s="96" t="s">
        <v>907</v>
      </c>
      <c r="B151" s="74" t="s">
        <v>786</v>
      </c>
      <c r="C151" s="74" t="s">
        <v>921</v>
      </c>
      <c r="D151" s="74" t="s">
        <v>205</v>
      </c>
      <c r="E151" s="74">
        <v>2018</v>
      </c>
      <c r="F151" s="74">
        <v>10</v>
      </c>
      <c r="G151" s="74">
        <v>1</v>
      </c>
      <c r="H151" s="74">
        <v>10</v>
      </c>
      <c r="I151" s="74" t="s">
        <v>925</v>
      </c>
      <c r="J151" s="69" t="s">
        <v>150</v>
      </c>
    </row>
    <row r="152" spans="1:10" ht="34.5" customHeight="1">
      <c r="A152" s="95" t="s">
        <v>2214</v>
      </c>
      <c r="B152" s="68" t="s">
        <v>2215</v>
      </c>
      <c r="C152" s="68" t="s">
        <v>2216</v>
      </c>
      <c r="D152" s="68" t="s">
        <v>2216</v>
      </c>
      <c r="E152" s="68">
        <v>2018</v>
      </c>
      <c r="F152" s="68">
        <v>144</v>
      </c>
      <c r="G152" s="68">
        <v>1</v>
      </c>
      <c r="H152" s="68">
        <v>144</v>
      </c>
      <c r="I152" s="68" t="s">
        <v>2217</v>
      </c>
      <c r="J152" s="69"/>
    </row>
    <row r="153" spans="1:10" ht="34.5" customHeight="1">
      <c r="A153" s="97" t="s">
        <v>540</v>
      </c>
      <c r="B153" s="84" t="s">
        <v>541</v>
      </c>
      <c r="C153" s="84" t="s">
        <v>542</v>
      </c>
      <c r="D153" s="84" t="s">
        <v>543</v>
      </c>
      <c r="E153" s="84">
        <v>2018</v>
      </c>
      <c r="F153" s="84">
        <v>2600</v>
      </c>
      <c r="G153" s="84">
        <v>1</v>
      </c>
      <c r="H153" s="84">
        <v>2600</v>
      </c>
      <c r="I153" s="85" t="s">
        <v>544</v>
      </c>
      <c r="J153" s="86" t="s">
        <v>150</v>
      </c>
    </row>
    <row r="154" spans="1:10" ht="34.5" customHeight="1">
      <c r="A154" s="97" t="s">
        <v>532</v>
      </c>
      <c r="B154" s="84" t="s">
        <v>533</v>
      </c>
      <c r="C154" s="84" t="s">
        <v>534</v>
      </c>
      <c r="D154" s="84" t="s">
        <v>535</v>
      </c>
      <c r="E154" s="84">
        <v>2018</v>
      </c>
      <c r="F154" s="84">
        <v>200</v>
      </c>
      <c r="G154" s="84">
        <v>1</v>
      </c>
      <c r="H154" s="84">
        <v>200</v>
      </c>
      <c r="I154" s="85" t="s">
        <v>536</v>
      </c>
      <c r="J154" s="86" t="s">
        <v>150</v>
      </c>
    </row>
    <row r="155" spans="1:10" ht="34.5" customHeight="1">
      <c r="A155" s="97" t="s">
        <v>592</v>
      </c>
      <c r="B155" s="84" t="s">
        <v>597</v>
      </c>
      <c r="C155" s="84" t="s">
        <v>598</v>
      </c>
      <c r="D155" s="84" t="s">
        <v>599</v>
      </c>
      <c r="E155" s="84">
        <v>2018</v>
      </c>
      <c r="F155" s="84">
        <v>34</v>
      </c>
      <c r="G155" s="84">
        <v>1</v>
      </c>
      <c r="H155" s="84">
        <v>34</v>
      </c>
      <c r="I155" s="85" t="s">
        <v>600</v>
      </c>
      <c r="J155" s="86" t="s">
        <v>150</v>
      </c>
    </row>
    <row r="156" spans="1:10" ht="34.5" customHeight="1">
      <c r="A156" s="97" t="s">
        <v>592</v>
      </c>
      <c r="B156" s="84" t="s">
        <v>593</v>
      </c>
      <c r="C156" s="84" t="s">
        <v>594</v>
      </c>
      <c r="D156" s="84" t="s">
        <v>595</v>
      </c>
      <c r="E156" s="84">
        <v>2018</v>
      </c>
      <c r="F156" s="84">
        <v>35</v>
      </c>
      <c r="G156" s="84">
        <v>1</v>
      </c>
      <c r="H156" s="84">
        <v>35</v>
      </c>
      <c r="I156" s="85" t="s">
        <v>596</v>
      </c>
      <c r="J156" s="86" t="s">
        <v>150</v>
      </c>
    </row>
    <row r="157" spans="1:10" ht="34.5" customHeight="1">
      <c r="A157" s="97" t="s">
        <v>527</v>
      </c>
      <c r="B157" s="84" t="s">
        <v>528</v>
      </c>
      <c r="C157" s="84" t="s">
        <v>529</v>
      </c>
      <c r="D157" s="84" t="s">
        <v>530</v>
      </c>
      <c r="E157" s="84">
        <v>2018</v>
      </c>
      <c r="F157" s="84">
        <v>100</v>
      </c>
      <c r="G157" s="84">
        <v>1</v>
      </c>
      <c r="H157" s="84">
        <v>100</v>
      </c>
      <c r="I157" s="85" t="s">
        <v>531</v>
      </c>
      <c r="J157" s="86" t="s">
        <v>150</v>
      </c>
    </row>
    <row r="158" spans="1:10" ht="34.5" customHeight="1">
      <c r="A158" s="97" t="s">
        <v>527</v>
      </c>
      <c r="B158" s="84" t="s">
        <v>537</v>
      </c>
      <c r="C158" s="84" t="s">
        <v>529</v>
      </c>
      <c r="D158" s="84" t="s">
        <v>538</v>
      </c>
      <c r="E158" s="84">
        <v>2018</v>
      </c>
      <c r="F158" s="84">
        <v>100</v>
      </c>
      <c r="G158" s="84">
        <v>1</v>
      </c>
      <c r="H158" s="84">
        <v>100</v>
      </c>
      <c r="I158" s="85" t="s">
        <v>539</v>
      </c>
      <c r="J158" s="86" t="s">
        <v>150</v>
      </c>
    </row>
    <row r="159" spans="1:10" ht="34.5" customHeight="1">
      <c r="A159" s="96" t="s">
        <v>490</v>
      </c>
      <c r="B159" s="74" t="s">
        <v>491</v>
      </c>
      <c r="C159" s="74" t="s">
        <v>282</v>
      </c>
      <c r="D159" s="74" t="s">
        <v>283</v>
      </c>
      <c r="E159" s="74">
        <v>2018</v>
      </c>
      <c r="F159" s="74">
        <v>25</v>
      </c>
      <c r="G159" s="74">
        <v>1</v>
      </c>
      <c r="H159" s="74">
        <v>25</v>
      </c>
      <c r="I159" s="74" t="s">
        <v>492</v>
      </c>
      <c r="J159" s="69" t="s">
        <v>150</v>
      </c>
    </row>
    <row r="160" spans="1:10" ht="34.5" customHeight="1">
      <c r="A160" s="96" t="s">
        <v>490</v>
      </c>
      <c r="B160" s="74" t="s">
        <v>493</v>
      </c>
      <c r="C160" s="74" t="s">
        <v>282</v>
      </c>
      <c r="D160" s="74" t="s">
        <v>283</v>
      </c>
      <c r="E160" s="74">
        <v>2018</v>
      </c>
      <c r="F160" s="74">
        <v>25</v>
      </c>
      <c r="G160" s="74">
        <v>1</v>
      </c>
      <c r="H160" s="74">
        <v>25</v>
      </c>
      <c r="I160" s="74" t="s">
        <v>494</v>
      </c>
      <c r="J160" s="69" t="s">
        <v>150</v>
      </c>
    </row>
    <row r="161" spans="1:10" ht="34.5" customHeight="1">
      <c r="A161" s="96" t="s">
        <v>490</v>
      </c>
      <c r="B161" s="74" t="s">
        <v>495</v>
      </c>
      <c r="C161" s="74" t="s">
        <v>282</v>
      </c>
      <c r="D161" s="74" t="s">
        <v>283</v>
      </c>
      <c r="E161" s="74">
        <v>2018</v>
      </c>
      <c r="F161" s="74">
        <v>25</v>
      </c>
      <c r="G161" s="74">
        <v>1</v>
      </c>
      <c r="H161" s="74">
        <v>25</v>
      </c>
      <c r="I161" s="74" t="s">
        <v>496</v>
      </c>
      <c r="J161" s="69" t="s">
        <v>150</v>
      </c>
    </row>
    <row r="162" spans="1:10" ht="34.5" customHeight="1">
      <c r="A162" s="96" t="s">
        <v>490</v>
      </c>
      <c r="B162" s="74" t="s">
        <v>497</v>
      </c>
      <c r="C162" s="74" t="s">
        <v>282</v>
      </c>
      <c r="D162" s="74" t="s">
        <v>283</v>
      </c>
      <c r="E162" s="74">
        <v>2018</v>
      </c>
      <c r="F162" s="74">
        <v>25</v>
      </c>
      <c r="G162" s="74">
        <v>1</v>
      </c>
      <c r="H162" s="74">
        <v>25</v>
      </c>
      <c r="I162" s="74" t="s">
        <v>498</v>
      </c>
      <c r="J162" s="69" t="s">
        <v>150</v>
      </c>
    </row>
    <row r="163" spans="1:10" ht="34.5" customHeight="1">
      <c r="A163" s="96" t="s">
        <v>490</v>
      </c>
      <c r="B163" s="74" t="s">
        <v>499</v>
      </c>
      <c r="C163" s="74" t="s">
        <v>282</v>
      </c>
      <c r="D163" s="74" t="s">
        <v>283</v>
      </c>
      <c r="E163" s="74">
        <v>2018</v>
      </c>
      <c r="F163" s="74">
        <v>25</v>
      </c>
      <c r="G163" s="74">
        <v>1</v>
      </c>
      <c r="H163" s="74">
        <v>25</v>
      </c>
      <c r="I163" s="74" t="s">
        <v>500</v>
      </c>
      <c r="J163" s="69" t="s">
        <v>150</v>
      </c>
    </row>
    <row r="164" spans="1:10" ht="34.5" customHeight="1">
      <c r="A164" s="96" t="s">
        <v>490</v>
      </c>
      <c r="B164" s="74" t="s">
        <v>501</v>
      </c>
      <c r="C164" s="74" t="s">
        <v>282</v>
      </c>
      <c r="D164" s="74" t="s">
        <v>283</v>
      </c>
      <c r="E164" s="74">
        <v>2018</v>
      </c>
      <c r="F164" s="74">
        <v>25</v>
      </c>
      <c r="G164" s="74">
        <v>1</v>
      </c>
      <c r="H164" s="74">
        <v>25</v>
      </c>
      <c r="I164" s="74" t="s">
        <v>502</v>
      </c>
      <c r="J164" s="69" t="s">
        <v>150</v>
      </c>
    </row>
    <row r="165" spans="1:10" ht="34.5" customHeight="1">
      <c r="A165" s="97" t="s">
        <v>490</v>
      </c>
      <c r="B165" s="84" t="s">
        <v>503</v>
      </c>
      <c r="C165" s="84" t="s">
        <v>282</v>
      </c>
      <c r="D165" s="84" t="s">
        <v>283</v>
      </c>
      <c r="E165" s="84">
        <v>2018</v>
      </c>
      <c r="F165" s="84">
        <v>25</v>
      </c>
      <c r="G165" s="84">
        <v>1</v>
      </c>
      <c r="H165" s="84">
        <v>25</v>
      </c>
      <c r="I165" s="85" t="s">
        <v>504</v>
      </c>
      <c r="J165" s="86" t="s">
        <v>150</v>
      </c>
    </row>
    <row r="166" spans="1:10" ht="34.5" customHeight="1">
      <c r="A166" s="97" t="s">
        <v>490</v>
      </c>
      <c r="B166" s="84" t="s">
        <v>505</v>
      </c>
      <c r="C166" s="84" t="s">
        <v>282</v>
      </c>
      <c r="D166" s="84" t="s">
        <v>283</v>
      </c>
      <c r="E166" s="84">
        <v>2018</v>
      </c>
      <c r="F166" s="84">
        <v>25</v>
      </c>
      <c r="G166" s="84">
        <v>1</v>
      </c>
      <c r="H166" s="84">
        <v>25</v>
      </c>
      <c r="I166" s="85" t="s">
        <v>506</v>
      </c>
      <c r="J166" s="86" t="s">
        <v>150</v>
      </c>
    </row>
    <row r="167" spans="1:10" ht="34.5" customHeight="1">
      <c r="A167" s="97" t="s">
        <v>507</v>
      </c>
      <c r="B167" s="84" t="s">
        <v>508</v>
      </c>
      <c r="C167" s="84" t="s">
        <v>282</v>
      </c>
      <c r="D167" s="84" t="s">
        <v>283</v>
      </c>
      <c r="E167" s="84">
        <v>2018</v>
      </c>
      <c r="F167" s="84">
        <v>25</v>
      </c>
      <c r="G167" s="84">
        <v>1</v>
      </c>
      <c r="H167" s="84">
        <v>25</v>
      </c>
      <c r="I167" s="85" t="s">
        <v>509</v>
      </c>
      <c r="J167" s="86" t="s">
        <v>150</v>
      </c>
    </row>
    <row r="168" spans="1:10" ht="34.5" customHeight="1">
      <c r="A168" s="97" t="s">
        <v>507</v>
      </c>
      <c r="B168" s="84" t="s">
        <v>510</v>
      </c>
      <c r="C168" s="84" t="s">
        <v>282</v>
      </c>
      <c r="D168" s="84" t="s">
        <v>283</v>
      </c>
      <c r="E168" s="84">
        <v>2018</v>
      </c>
      <c r="F168" s="84">
        <v>25</v>
      </c>
      <c r="G168" s="84">
        <v>1</v>
      </c>
      <c r="H168" s="84">
        <v>25</v>
      </c>
      <c r="I168" s="85" t="s">
        <v>511</v>
      </c>
      <c r="J168" s="86" t="s">
        <v>150</v>
      </c>
    </row>
    <row r="169" spans="1:10" ht="34.5" customHeight="1">
      <c r="A169" s="97" t="s">
        <v>507</v>
      </c>
      <c r="B169" s="84" t="s">
        <v>512</v>
      </c>
      <c r="C169" s="84" t="s">
        <v>282</v>
      </c>
      <c r="D169" s="84" t="s">
        <v>283</v>
      </c>
      <c r="E169" s="84">
        <v>2018</v>
      </c>
      <c r="F169" s="84">
        <v>25</v>
      </c>
      <c r="G169" s="84">
        <v>1</v>
      </c>
      <c r="H169" s="84">
        <v>25</v>
      </c>
      <c r="I169" s="85" t="s">
        <v>513</v>
      </c>
      <c r="J169" s="86" t="s">
        <v>150</v>
      </c>
    </row>
    <row r="170" spans="1:10" ht="34.5" customHeight="1">
      <c r="A170" s="97" t="s">
        <v>507</v>
      </c>
      <c r="B170" s="84" t="s">
        <v>514</v>
      </c>
      <c r="C170" s="84" t="s">
        <v>282</v>
      </c>
      <c r="D170" s="84" t="s">
        <v>283</v>
      </c>
      <c r="E170" s="84">
        <v>2018</v>
      </c>
      <c r="F170" s="84">
        <v>25</v>
      </c>
      <c r="G170" s="84">
        <v>1</v>
      </c>
      <c r="H170" s="84">
        <v>25</v>
      </c>
      <c r="I170" s="85" t="s">
        <v>515</v>
      </c>
      <c r="J170" s="86" t="s">
        <v>150</v>
      </c>
    </row>
    <row r="171" spans="1:10" ht="34.5" customHeight="1">
      <c r="A171" s="97" t="s">
        <v>507</v>
      </c>
      <c r="B171" s="84" t="s">
        <v>516</v>
      </c>
      <c r="C171" s="84" t="s">
        <v>282</v>
      </c>
      <c r="D171" s="84" t="s">
        <v>283</v>
      </c>
      <c r="E171" s="84">
        <v>2018</v>
      </c>
      <c r="F171" s="84">
        <v>25</v>
      </c>
      <c r="G171" s="84">
        <v>1</v>
      </c>
      <c r="H171" s="84">
        <v>25</v>
      </c>
      <c r="I171" s="85" t="s">
        <v>517</v>
      </c>
      <c r="J171" s="86" t="s">
        <v>150</v>
      </c>
    </row>
    <row r="172" spans="1:10" ht="34.5" customHeight="1">
      <c r="A172" s="97" t="s">
        <v>507</v>
      </c>
      <c r="B172" s="84" t="s">
        <v>518</v>
      </c>
      <c r="C172" s="84" t="s">
        <v>282</v>
      </c>
      <c r="D172" s="84" t="s">
        <v>283</v>
      </c>
      <c r="E172" s="84">
        <v>2018</v>
      </c>
      <c r="F172" s="84">
        <v>25</v>
      </c>
      <c r="G172" s="84">
        <v>1</v>
      </c>
      <c r="H172" s="84">
        <v>25</v>
      </c>
      <c r="I172" s="85" t="s">
        <v>519</v>
      </c>
      <c r="J172" s="86" t="s">
        <v>150</v>
      </c>
    </row>
    <row r="173" spans="1:10" ht="34.5" customHeight="1">
      <c r="A173" s="97" t="s">
        <v>507</v>
      </c>
      <c r="B173" s="84" t="s">
        <v>520</v>
      </c>
      <c r="C173" s="84" t="s">
        <v>282</v>
      </c>
      <c r="D173" s="84" t="s">
        <v>283</v>
      </c>
      <c r="E173" s="84">
        <v>2018</v>
      </c>
      <c r="F173" s="84">
        <v>25</v>
      </c>
      <c r="G173" s="84">
        <v>1</v>
      </c>
      <c r="H173" s="84">
        <v>25</v>
      </c>
      <c r="I173" s="85" t="s">
        <v>521</v>
      </c>
      <c r="J173" s="86" t="s">
        <v>150</v>
      </c>
    </row>
    <row r="174" spans="1:10" ht="34.5" customHeight="1">
      <c r="A174" s="97" t="s">
        <v>507</v>
      </c>
      <c r="B174" s="84" t="s">
        <v>522</v>
      </c>
      <c r="C174" s="84" t="s">
        <v>282</v>
      </c>
      <c r="D174" s="84" t="s">
        <v>283</v>
      </c>
      <c r="E174" s="84">
        <v>2018</v>
      </c>
      <c r="F174" s="84">
        <v>25</v>
      </c>
      <c r="G174" s="84">
        <v>1</v>
      </c>
      <c r="H174" s="84">
        <v>25</v>
      </c>
      <c r="I174" s="85" t="s">
        <v>523</v>
      </c>
      <c r="J174" s="86" t="s">
        <v>150</v>
      </c>
    </row>
    <row r="175" spans="1:10" ht="34.5" customHeight="1">
      <c r="A175" s="97" t="s">
        <v>507</v>
      </c>
      <c r="B175" s="84" t="s">
        <v>524</v>
      </c>
      <c r="C175" s="84" t="s">
        <v>282</v>
      </c>
      <c r="D175" s="84" t="s">
        <v>283</v>
      </c>
      <c r="E175" s="84">
        <v>2018</v>
      </c>
      <c r="F175" s="84">
        <v>25</v>
      </c>
      <c r="G175" s="84">
        <v>1</v>
      </c>
      <c r="H175" s="84">
        <v>25</v>
      </c>
      <c r="I175" s="85" t="s">
        <v>525</v>
      </c>
      <c r="J175" s="86" t="s">
        <v>150</v>
      </c>
    </row>
    <row r="176" spans="1:10" ht="34.5" customHeight="1">
      <c r="A176" s="97" t="s">
        <v>507</v>
      </c>
      <c r="B176" s="84" t="s">
        <v>484</v>
      </c>
      <c r="C176" s="84" t="s">
        <v>282</v>
      </c>
      <c r="D176" s="84" t="s">
        <v>283</v>
      </c>
      <c r="E176" s="84">
        <v>2018</v>
      </c>
      <c r="F176" s="84">
        <v>25</v>
      </c>
      <c r="G176" s="84">
        <v>1</v>
      </c>
      <c r="H176" s="84">
        <v>25</v>
      </c>
      <c r="I176" s="85" t="s">
        <v>526</v>
      </c>
      <c r="J176" s="86" t="s">
        <v>150</v>
      </c>
    </row>
    <row r="177" spans="1:10" ht="34.5" customHeight="1">
      <c r="A177" s="96" t="s">
        <v>907</v>
      </c>
      <c r="B177" s="74" t="s">
        <v>923</v>
      </c>
      <c r="C177" s="74" t="s">
        <v>282</v>
      </c>
      <c r="D177" s="74" t="s">
        <v>268</v>
      </c>
      <c r="E177" s="74">
        <v>2018</v>
      </c>
      <c r="F177" s="74">
        <v>12</v>
      </c>
      <c r="G177" s="74">
        <v>1</v>
      </c>
      <c r="H177" s="74">
        <v>12</v>
      </c>
      <c r="I177" s="74" t="s">
        <v>924</v>
      </c>
      <c r="J177" s="69" t="s">
        <v>150</v>
      </c>
    </row>
    <row r="178" spans="1:10" ht="34.5" customHeight="1">
      <c r="A178" s="97" t="s">
        <v>581</v>
      </c>
      <c r="B178" s="84" t="s">
        <v>582</v>
      </c>
      <c r="C178" s="84" t="s">
        <v>400</v>
      </c>
      <c r="D178" s="84" t="s">
        <v>583</v>
      </c>
      <c r="E178" s="84">
        <v>2018</v>
      </c>
      <c r="F178" s="84">
        <v>39</v>
      </c>
      <c r="G178" s="84">
        <v>1</v>
      </c>
      <c r="H178" s="84">
        <v>39</v>
      </c>
      <c r="I178" s="85" t="s">
        <v>584</v>
      </c>
      <c r="J178" s="86" t="s">
        <v>150</v>
      </c>
    </row>
    <row r="179" spans="1:10" ht="34.5" customHeight="1">
      <c r="A179" s="97" t="s">
        <v>581</v>
      </c>
      <c r="B179" s="84" t="s">
        <v>585</v>
      </c>
      <c r="C179" s="84" t="s">
        <v>400</v>
      </c>
      <c r="D179" s="84" t="s">
        <v>186</v>
      </c>
      <c r="E179" s="84">
        <v>2018</v>
      </c>
      <c r="F179" s="84">
        <v>20</v>
      </c>
      <c r="G179" s="84">
        <v>1</v>
      </c>
      <c r="H179" s="84">
        <v>20</v>
      </c>
      <c r="I179" s="85" t="s">
        <v>586</v>
      </c>
      <c r="J179" s="86" t="s">
        <v>150</v>
      </c>
    </row>
    <row r="180" spans="1:10" ht="34.5" customHeight="1">
      <c r="A180" s="97" t="s">
        <v>581</v>
      </c>
      <c r="B180" s="84" t="s">
        <v>558</v>
      </c>
      <c r="C180" s="84" t="s">
        <v>400</v>
      </c>
      <c r="D180" s="84" t="s">
        <v>587</v>
      </c>
      <c r="E180" s="84">
        <v>2018</v>
      </c>
      <c r="F180" s="84">
        <v>66</v>
      </c>
      <c r="G180" s="84">
        <v>1</v>
      </c>
      <c r="H180" s="84">
        <v>66</v>
      </c>
      <c r="I180" s="85" t="s">
        <v>588</v>
      </c>
      <c r="J180" s="86" t="s">
        <v>150</v>
      </c>
    </row>
    <row r="181" spans="1:10" ht="34.5" customHeight="1">
      <c r="A181" s="97" t="s">
        <v>581</v>
      </c>
      <c r="B181" s="84" t="s">
        <v>574</v>
      </c>
      <c r="C181" s="84" t="s">
        <v>400</v>
      </c>
      <c r="D181" s="84" t="s">
        <v>589</v>
      </c>
      <c r="E181" s="84">
        <v>2018</v>
      </c>
      <c r="F181" s="84">
        <v>56</v>
      </c>
      <c r="G181" s="84">
        <v>1</v>
      </c>
      <c r="H181" s="84">
        <v>56</v>
      </c>
      <c r="I181" s="85" t="s">
        <v>575</v>
      </c>
      <c r="J181" s="86" t="s">
        <v>150</v>
      </c>
    </row>
    <row r="182" spans="1:10" ht="34.5" customHeight="1">
      <c r="A182" s="97" t="s">
        <v>581</v>
      </c>
      <c r="B182" s="84" t="s">
        <v>555</v>
      </c>
      <c r="C182" s="84" t="s">
        <v>400</v>
      </c>
      <c r="D182" s="84" t="s">
        <v>590</v>
      </c>
      <c r="E182" s="84">
        <v>2018</v>
      </c>
      <c r="F182" s="84">
        <v>40</v>
      </c>
      <c r="G182" s="84">
        <v>1</v>
      </c>
      <c r="H182" s="84">
        <v>40</v>
      </c>
      <c r="I182" s="85" t="s">
        <v>591</v>
      </c>
      <c r="J182" s="86" t="s">
        <v>150</v>
      </c>
    </row>
    <row r="183" spans="1:10" ht="34.5" customHeight="1">
      <c r="A183" s="97" t="s">
        <v>545</v>
      </c>
      <c r="B183" s="84" t="s">
        <v>546</v>
      </c>
      <c r="C183" s="84" t="s">
        <v>413</v>
      </c>
      <c r="D183" s="84" t="s">
        <v>547</v>
      </c>
      <c r="E183" s="84">
        <v>2018</v>
      </c>
      <c r="F183" s="84">
        <v>20</v>
      </c>
      <c r="G183" s="84">
        <v>1</v>
      </c>
      <c r="H183" s="84">
        <v>20</v>
      </c>
      <c r="I183" s="85" t="s">
        <v>548</v>
      </c>
      <c r="J183" s="86" t="s">
        <v>150</v>
      </c>
    </row>
    <row r="184" spans="1:10" ht="34.5" customHeight="1">
      <c r="A184" s="97" t="s">
        <v>545</v>
      </c>
      <c r="B184" s="84" t="s">
        <v>549</v>
      </c>
      <c r="C184" s="84" t="s">
        <v>413</v>
      </c>
      <c r="D184" s="84" t="s">
        <v>550</v>
      </c>
      <c r="E184" s="84">
        <v>2018</v>
      </c>
      <c r="F184" s="84">
        <v>53</v>
      </c>
      <c r="G184" s="84">
        <v>1</v>
      </c>
      <c r="H184" s="84">
        <v>53</v>
      </c>
      <c r="I184" s="85" t="s">
        <v>551</v>
      </c>
      <c r="J184" s="86" t="s">
        <v>150</v>
      </c>
    </row>
    <row r="185" spans="1:10" ht="34.5" customHeight="1">
      <c r="A185" s="97" t="s">
        <v>545</v>
      </c>
      <c r="B185" s="84" t="s">
        <v>552</v>
      </c>
      <c r="C185" s="84" t="s">
        <v>413</v>
      </c>
      <c r="D185" s="84" t="s">
        <v>553</v>
      </c>
      <c r="E185" s="84">
        <v>2018</v>
      </c>
      <c r="F185" s="84">
        <v>7</v>
      </c>
      <c r="G185" s="84">
        <v>1</v>
      </c>
      <c r="H185" s="84">
        <v>7</v>
      </c>
      <c r="I185" s="85" t="s">
        <v>554</v>
      </c>
      <c r="J185" s="86" t="s">
        <v>150</v>
      </c>
    </row>
    <row r="186" spans="1:10" ht="34.5" customHeight="1">
      <c r="A186" s="97" t="s">
        <v>545</v>
      </c>
      <c r="B186" s="84" t="s">
        <v>555</v>
      </c>
      <c r="C186" s="84" t="s">
        <v>413</v>
      </c>
      <c r="D186" s="84" t="s">
        <v>556</v>
      </c>
      <c r="E186" s="84">
        <v>2018</v>
      </c>
      <c r="F186" s="84">
        <v>11</v>
      </c>
      <c r="G186" s="84">
        <v>1</v>
      </c>
      <c r="H186" s="84">
        <v>11</v>
      </c>
      <c r="I186" s="85" t="s">
        <v>557</v>
      </c>
      <c r="J186" s="86" t="s">
        <v>150</v>
      </c>
    </row>
    <row r="187" spans="1:10" ht="34.5" customHeight="1">
      <c r="A187" s="97" t="s">
        <v>545</v>
      </c>
      <c r="B187" s="84" t="s">
        <v>558</v>
      </c>
      <c r="C187" s="84" t="s">
        <v>413</v>
      </c>
      <c r="D187" s="84" t="s">
        <v>556</v>
      </c>
      <c r="E187" s="84">
        <v>2018</v>
      </c>
      <c r="F187" s="84">
        <v>12</v>
      </c>
      <c r="G187" s="84">
        <v>1</v>
      </c>
      <c r="H187" s="84">
        <v>12</v>
      </c>
      <c r="I187" s="85" t="s">
        <v>559</v>
      </c>
      <c r="J187" s="86" t="s">
        <v>150</v>
      </c>
    </row>
    <row r="188" spans="1:10" ht="34.5" customHeight="1">
      <c r="A188" s="97" t="s">
        <v>545</v>
      </c>
      <c r="B188" s="84" t="s">
        <v>560</v>
      </c>
      <c r="C188" s="84" t="s">
        <v>413</v>
      </c>
      <c r="D188" s="84" t="s">
        <v>561</v>
      </c>
      <c r="E188" s="84">
        <v>2018</v>
      </c>
      <c r="F188" s="84">
        <v>18</v>
      </c>
      <c r="G188" s="84">
        <v>1</v>
      </c>
      <c r="H188" s="84">
        <v>18</v>
      </c>
      <c r="I188" s="85" t="s">
        <v>562</v>
      </c>
      <c r="J188" s="86" t="s">
        <v>150</v>
      </c>
    </row>
    <row r="189" spans="1:10" ht="34.5" customHeight="1">
      <c r="A189" s="97" t="s">
        <v>545</v>
      </c>
      <c r="B189" s="84" t="s">
        <v>563</v>
      </c>
      <c r="C189" s="84" t="s">
        <v>413</v>
      </c>
      <c r="D189" s="84" t="s">
        <v>564</v>
      </c>
      <c r="E189" s="84">
        <v>2018</v>
      </c>
      <c r="F189" s="84">
        <v>12</v>
      </c>
      <c r="G189" s="84">
        <v>1</v>
      </c>
      <c r="H189" s="84">
        <v>12</v>
      </c>
      <c r="I189" s="85" t="s">
        <v>565</v>
      </c>
      <c r="J189" s="86" t="s">
        <v>150</v>
      </c>
    </row>
    <row r="190" spans="1:10" ht="34.5" customHeight="1">
      <c r="A190" s="97" t="s">
        <v>545</v>
      </c>
      <c r="B190" s="84" t="s">
        <v>566</v>
      </c>
      <c r="C190" s="84" t="s">
        <v>413</v>
      </c>
      <c r="D190" s="84" t="s">
        <v>465</v>
      </c>
      <c r="E190" s="84">
        <v>2018</v>
      </c>
      <c r="F190" s="84">
        <v>12</v>
      </c>
      <c r="G190" s="84">
        <v>1</v>
      </c>
      <c r="H190" s="84">
        <v>12</v>
      </c>
      <c r="I190" s="85" t="s">
        <v>567</v>
      </c>
      <c r="J190" s="86" t="s">
        <v>150</v>
      </c>
    </row>
    <row r="191" spans="1:10" ht="34.5" customHeight="1">
      <c r="A191" s="97" t="s">
        <v>545</v>
      </c>
      <c r="B191" s="84" t="s">
        <v>568</v>
      </c>
      <c r="C191" s="84" t="s">
        <v>413</v>
      </c>
      <c r="D191" s="84" t="s">
        <v>569</v>
      </c>
      <c r="E191" s="84">
        <v>2018</v>
      </c>
      <c r="F191" s="84">
        <v>30</v>
      </c>
      <c r="G191" s="84">
        <v>1</v>
      </c>
      <c r="H191" s="84">
        <v>30</v>
      </c>
      <c r="I191" s="85" t="s">
        <v>570</v>
      </c>
      <c r="J191" s="86" t="s">
        <v>150</v>
      </c>
    </row>
    <row r="192" spans="1:10" ht="30" customHeight="1">
      <c r="A192" s="97" t="s">
        <v>545</v>
      </c>
      <c r="B192" s="84" t="s">
        <v>571</v>
      </c>
      <c r="C192" s="84" t="s">
        <v>413</v>
      </c>
      <c r="D192" s="84" t="s">
        <v>572</v>
      </c>
      <c r="E192" s="84">
        <v>2018</v>
      </c>
      <c r="F192" s="84">
        <v>24</v>
      </c>
      <c r="G192" s="84">
        <v>1</v>
      </c>
      <c r="H192" s="84">
        <v>24</v>
      </c>
      <c r="I192" s="85" t="s">
        <v>573</v>
      </c>
      <c r="J192" s="86" t="s">
        <v>150</v>
      </c>
    </row>
    <row r="193" spans="1:10" ht="30" customHeight="1">
      <c r="A193" s="97" t="s">
        <v>545</v>
      </c>
      <c r="B193" s="84" t="s">
        <v>574</v>
      </c>
      <c r="C193" s="84" t="s">
        <v>413</v>
      </c>
      <c r="D193" s="84" t="s">
        <v>465</v>
      </c>
      <c r="E193" s="84">
        <v>2018</v>
      </c>
      <c r="F193" s="84">
        <v>14</v>
      </c>
      <c r="G193" s="84">
        <v>1</v>
      </c>
      <c r="H193" s="84">
        <v>14</v>
      </c>
      <c r="I193" s="85" t="s">
        <v>575</v>
      </c>
      <c r="J193" s="86" t="s">
        <v>150</v>
      </c>
    </row>
    <row r="194" spans="1:10" ht="30" customHeight="1">
      <c r="A194" s="97" t="s">
        <v>545</v>
      </c>
      <c r="B194" s="84" t="s">
        <v>576</v>
      </c>
      <c r="C194" s="84" t="s">
        <v>413</v>
      </c>
      <c r="D194" s="84" t="s">
        <v>414</v>
      </c>
      <c r="E194" s="84">
        <v>2018</v>
      </c>
      <c r="F194" s="84">
        <v>4</v>
      </c>
      <c r="G194" s="84">
        <v>1</v>
      </c>
      <c r="H194" s="84">
        <v>4</v>
      </c>
      <c r="I194" s="85" t="s">
        <v>577</v>
      </c>
      <c r="J194" s="86" t="s">
        <v>150</v>
      </c>
    </row>
    <row r="195" spans="1:10" ht="30" customHeight="1">
      <c r="A195" s="97" t="s">
        <v>545</v>
      </c>
      <c r="B195" s="84" t="s">
        <v>578</v>
      </c>
      <c r="C195" s="84" t="s">
        <v>413</v>
      </c>
      <c r="D195" s="84" t="s">
        <v>579</v>
      </c>
      <c r="E195" s="84">
        <v>2018</v>
      </c>
      <c r="F195" s="84">
        <v>12</v>
      </c>
      <c r="G195" s="84">
        <v>1</v>
      </c>
      <c r="H195" s="84">
        <v>12</v>
      </c>
      <c r="I195" s="85" t="s">
        <v>580</v>
      </c>
      <c r="J195" s="86" t="s">
        <v>150</v>
      </c>
    </row>
    <row r="196" spans="1:10" ht="30" customHeight="1">
      <c r="A196" s="96" t="s">
        <v>907</v>
      </c>
      <c r="B196" s="74" t="s">
        <v>800</v>
      </c>
      <c r="C196" s="74" t="s">
        <v>934</v>
      </c>
      <c r="D196" s="74" t="s">
        <v>205</v>
      </c>
      <c r="E196" s="74">
        <v>2019</v>
      </c>
      <c r="F196" s="74">
        <v>10</v>
      </c>
      <c r="G196" s="74">
        <v>1</v>
      </c>
      <c r="H196" s="74">
        <v>10</v>
      </c>
      <c r="I196" s="74" t="s">
        <v>935</v>
      </c>
      <c r="J196" s="69" t="s">
        <v>150</v>
      </c>
    </row>
    <row r="197" spans="1:10" ht="30" customHeight="1">
      <c r="A197" s="95" t="s">
        <v>664</v>
      </c>
      <c r="B197" s="68" t="s">
        <v>665</v>
      </c>
      <c r="C197" s="68" t="s">
        <v>666</v>
      </c>
      <c r="D197" s="68" t="s">
        <v>667</v>
      </c>
      <c r="E197" s="68">
        <v>2019</v>
      </c>
      <c r="F197" s="68">
        <v>141</v>
      </c>
      <c r="G197" s="68">
        <v>1</v>
      </c>
      <c r="H197" s="68">
        <v>141</v>
      </c>
      <c r="I197" s="68" t="s">
        <v>668</v>
      </c>
      <c r="J197" s="69" t="s">
        <v>150</v>
      </c>
    </row>
    <row r="198" spans="1:10" ht="30" customHeight="1">
      <c r="A198" s="95" t="s">
        <v>659</v>
      </c>
      <c r="B198" s="68" t="s">
        <v>660</v>
      </c>
      <c r="C198" s="68" t="s">
        <v>661</v>
      </c>
      <c r="D198" s="68" t="s">
        <v>662</v>
      </c>
      <c r="E198" s="68">
        <v>2019</v>
      </c>
      <c r="F198" s="68">
        <v>113</v>
      </c>
      <c r="G198" s="68">
        <v>5</v>
      </c>
      <c r="H198" s="68">
        <v>113</v>
      </c>
      <c r="I198" s="68" t="s">
        <v>663</v>
      </c>
      <c r="J198" s="69" t="s">
        <v>150</v>
      </c>
    </row>
    <row r="199" spans="1:10" ht="30" customHeight="1">
      <c r="A199" s="95" t="s">
        <v>2218</v>
      </c>
      <c r="B199" s="68" t="s">
        <v>2219</v>
      </c>
      <c r="C199" s="68" t="s">
        <v>2220</v>
      </c>
      <c r="D199" s="68" t="s">
        <v>2221</v>
      </c>
      <c r="E199" s="68">
        <v>2019</v>
      </c>
      <c r="F199" s="68">
        <v>191</v>
      </c>
      <c r="G199" s="68">
        <v>1</v>
      </c>
      <c r="H199" s="68">
        <v>191</v>
      </c>
      <c r="I199" s="68" t="s">
        <v>2222</v>
      </c>
      <c r="J199" s="69" t="s">
        <v>150</v>
      </c>
    </row>
    <row r="200" spans="1:10" ht="30" customHeight="1">
      <c r="A200" s="97" t="s">
        <v>611</v>
      </c>
      <c r="B200" s="84" t="s">
        <v>612</v>
      </c>
      <c r="C200" s="84" t="s">
        <v>613</v>
      </c>
      <c r="D200" s="84" t="s">
        <v>614</v>
      </c>
      <c r="E200" s="84">
        <v>2019</v>
      </c>
      <c r="F200" s="84">
        <v>40</v>
      </c>
      <c r="G200" s="84">
        <v>1</v>
      </c>
      <c r="H200" s="84">
        <v>40</v>
      </c>
      <c r="I200" s="85" t="s">
        <v>615</v>
      </c>
      <c r="J200" s="86" t="s">
        <v>150</v>
      </c>
    </row>
    <row r="201" spans="1:10" ht="30" customHeight="1">
      <c r="A201" s="97" t="s">
        <v>611</v>
      </c>
      <c r="B201" s="84" t="s">
        <v>602</v>
      </c>
      <c r="C201" s="84" t="s">
        <v>619</v>
      </c>
      <c r="D201" s="84" t="s">
        <v>620</v>
      </c>
      <c r="E201" s="84">
        <v>2019</v>
      </c>
      <c r="F201" s="84">
        <v>15</v>
      </c>
      <c r="G201" s="84">
        <v>1</v>
      </c>
      <c r="H201" s="84">
        <v>15</v>
      </c>
      <c r="I201" s="85" t="s">
        <v>621</v>
      </c>
      <c r="J201" s="86" t="s">
        <v>150</v>
      </c>
    </row>
    <row r="202" spans="1:10" ht="30" customHeight="1">
      <c r="A202" s="97" t="s">
        <v>601</v>
      </c>
      <c r="B202" s="84" t="s">
        <v>602</v>
      </c>
      <c r="C202" s="84" t="s">
        <v>603</v>
      </c>
      <c r="D202" s="84" t="s">
        <v>604</v>
      </c>
      <c r="E202" s="84">
        <v>2019</v>
      </c>
      <c r="F202" s="84">
        <v>12</v>
      </c>
      <c r="G202" s="84">
        <v>1</v>
      </c>
      <c r="H202" s="84">
        <v>12</v>
      </c>
      <c r="I202" s="85" t="s">
        <v>605</v>
      </c>
      <c r="J202" s="86" t="s">
        <v>150</v>
      </c>
    </row>
    <row r="203" spans="1:10" ht="30" customHeight="1">
      <c r="A203" s="95" t="s">
        <v>622</v>
      </c>
      <c r="B203" s="68" t="s">
        <v>633</v>
      </c>
      <c r="C203" s="68" t="s">
        <v>634</v>
      </c>
      <c r="D203" s="68" t="s">
        <v>635</v>
      </c>
      <c r="E203" s="68">
        <v>2019</v>
      </c>
      <c r="F203" s="68">
        <v>25</v>
      </c>
      <c r="G203" s="68">
        <v>1</v>
      </c>
      <c r="H203" s="68">
        <v>25</v>
      </c>
      <c r="I203" s="68" t="s">
        <v>636</v>
      </c>
      <c r="J203" s="69" t="s">
        <v>150</v>
      </c>
    </row>
    <row r="204" spans="1:10" ht="30" customHeight="1">
      <c r="A204" s="95" t="s">
        <v>622</v>
      </c>
      <c r="B204" s="68" t="s">
        <v>637</v>
      </c>
      <c r="C204" s="68" t="s">
        <v>634</v>
      </c>
      <c r="D204" s="68" t="s">
        <v>635</v>
      </c>
      <c r="E204" s="68">
        <v>2019</v>
      </c>
      <c r="F204" s="70">
        <v>25</v>
      </c>
      <c r="G204" s="68">
        <v>1</v>
      </c>
      <c r="H204" s="68">
        <v>25</v>
      </c>
      <c r="I204" s="68" t="s">
        <v>638</v>
      </c>
      <c r="J204" s="69" t="s">
        <v>150</v>
      </c>
    </row>
    <row r="205" spans="1:10" ht="30" customHeight="1">
      <c r="A205" s="97" t="s">
        <v>622</v>
      </c>
      <c r="B205" s="84" t="s">
        <v>623</v>
      </c>
      <c r="C205" s="84" t="s">
        <v>624</v>
      </c>
      <c r="D205" s="84" t="s">
        <v>625</v>
      </c>
      <c r="E205" s="84">
        <v>2019</v>
      </c>
      <c r="F205" s="84">
        <v>22</v>
      </c>
      <c r="G205" s="84">
        <v>1</v>
      </c>
      <c r="H205" s="84">
        <v>22</v>
      </c>
      <c r="I205" s="85" t="s">
        <v>626</v>
      </c>
      <c r="J205" s="86" t="s">
        <v>150</v>
      </c>
    </row>
    <row r="206" spans="1:10" ht="30" customHeight="1">
      <c r="A206" s="95" t="s">
        <v>622</v>
      </c>
      <c r="B206" s="68" t="s">
        <v>627</v>
      </c>
      <c r="C206" s="68" t="s">
        <v>624</v>
      </c>
      <c r="D206" s="68" t="s">
        <v>625</v>
      </c>
      <c r="E206" s="68">
        <v>2019</v>
      </c>
      <c r="F206" s="68">
        <v>20</v>
      </c>
      <c r="G206" s="68">
        <v>1</v>
      </c>
      <c r="H206" s="68">
        <v>20</v>
      </c>
      <c r="I206" s="68" t="s">
        <v>628</v>
      </c>
      <c r="J206" s="69" t="s">
        <v>150</v>
      </c>
    </row>
    <row r="207" spans="1:10" ht="30" customHeight="1">
      <c r="A207" s="96" t="s">
        <v>907</v>
      </c>
      <c r="B207" s="74" t="s">
        <v>926</v>
      </c>
      <c r="C207" s="74" t="s">
        <v>927</v>
      </c>
      <c r="D207" s="74" t="s">
        <v>205</v>
      </c>
      <c r="E207" s="74">
        <v>2019</v>
      </c>
      <c r="F207" s="74">
        <v>5</v>
      </c>
      <c r="G207" s="74">
        <v>1</v>
      </c>
      <c r="H207" s="74">
        <v>5</v>
      </c>
      <c r="I207" s="74" t="s">
        <v>928</v>
      </c>
      <c r="J207" s="69" t="s">
        <v>150</v>
      </c>
    </row>
    <row r="208" spans="1:10" ht="30" customHeight="1">
      <c r="A208" s="95" t="s">
        <v>829</v>
      </c>
      <c r="B208" s="68" t="s">
        <v>830</v>
      </c>
      <c r="C208" s="68" t="s">
        <v>831</v>
      </c>
      <c r="D208" s="68" t="s">
        <v>268</v>
      </c>
      <c r="E208" s="68">
        <v>2019</v>
      </c>
      <c r="F208" s="68">
        <v>50</v>
      </c>
      <c r="G208" s="68">
        <v>1</v>
      </c>
      <c r="H208" s="68">
        <v>50</v>
      </c>
      <c r="I208" s="68" t="s">
        <v>832</v>
      </c>
      <c r="J208" s="69" t="s">
        <v>150</v>
      </c>
    </row>
    <row r="209" spans="1:10" ht="30" customHeight="1">
      <c r="A209" s="95" t="s">
        <v>849</v>
      </c>
      <c r="B209" s="68" t="s">
        <v>136</v>
      </c>
      <c r="C209" s="68" t="s">
        <v>850</v>
      </c>
      <c r="D209" s="68" t="s">
        <v>851</v>
      </c>
      <c r="E209" s="68">
        <v>2019</v>
      </c>
      <c r="F209" s="68">
        <v>147</v>
      </c>
      <c r="G209" s="68">
        <v>1</v>
      </c>
      <c r="H209" s="68">
        <v>147</v>
      </c>
      <c r="I209" s="68" t="s">
        <v>852</v>
      </c>
      <c r="J209" s="69" t="s">
        <v>150</v>
      </c>
    </row>
    <row r="210" spans="1:10" ht="30" customHeight="1">
      <c r="A210" s="95" t="s">
        <v>853</v>
      </c>
      <c r="B210" s="68" t="s">
        <v>854</v>
      </c>
      <c r="C210" s="68" t="s">
        <v>855</v>
      </c>
      <c r="D210" s="68" t="s">
        <v>856</v>
      </c>
      <c r="E210" s="68">
        <v>2019</v>
      </c>
      <c r="F210" s="68">
        <v>9.5</v>
      </c>
      <c r="G210" s="68">
        <v>1</v>
      </c>
      <c r="H210" s="68">
        <v>9.5</v>
      </c>
      <c r="I210" s="68" t="s">
        <v>857</v>
      </c>
      <c r="J210" s="69" t="s">
        <v>150</v>
      </c>
    </row>
    <row r="211" spans="1:10" ht="30" customHeight="1">
      <c r="A211" s="95" t="s">
        <v>853</v>
      </c>
      <c r="B211" s="68" t="s">
        <v>858</v>
      </c>
      <c r="C211" s="68" t="s">
        <v>855</v>
      </c>
      <c r="D211" s="68" t="s">
        <v>856</v>
      </c>
      <c r="E211" s="68">
        <v>2019</v>
      </c>
      <c r="F211" s="68">
        <v>8</v>
      </c>
      <c r="G211" s="68">
        <v>1</v>
      </c>
      <c r="H211" s="68">
        <v>8</v>
      </c>
      <c r="I211" s="68" t="s">
        <v>859</v>
      </c>
      <c r="J211" s="69" t="s">
        <v>150</v>
      </c>
    </row>
    <row r="212" spans="1:10" ht="30" customHeight="1">
      <c r="A212" s="95" t="s">
        <v>853</v>
      </c>
      <c r="B212" s="68" t="s">
        <v>860</v>
      </c>
      <c r="C212" s="68" t="s">
        <v>855</v>
      </c>
      <c r="D212" s="68" t="s">
        <v>856</v>
      </c>
      <c r="E212" s="68">
        <v>2019</v>
      </c>
      <c r="F212" s="68">
        <v>19</v>
      </c>
      <c r="G212" s="68">
        <v>2</v>
      </c>
      <c r="H212" s="68">
        <v>19</v>
      </c>
      <c r="I212" s="68" t="s">
        <v>861</v>
      </c>
      <c r="J212" s="69" t="s">
        <v>150</v>
      </c>
    </row>
    <row r="213" spans="1:10" ht="30" customHeight="1">
      <c r="A213" s="95" t="s">
        <v>853</v>
      </c>
      <c r="B213" s="68" t="s">
        <v>862</v>
      </c>
      <c r="C213" s="68" t="s">
        <v>855</v>
      </c>
      <c r="D213" s="68" t="s">
        <v>856</v>
      </c>
      <c r="E213" s="68">
        <v>2019</v>
      </c>
      <c r="F213" s="68">
        <v>9.5</v>
      </c>
      <c r="G213" s="68">
        <v>1</v>
      </c>
      <c r="H213" s="68">
        <v>9.5</v>
      </c>
      <c r="I213" s="68" t="s">
        <v>863</v>
      </c>
      <c r="J213" s="69" t="s">
        <v>150</v>
      </c>
    </row>
    <row r="214" spans="1:10" ht="30" customHeight="1">
      <c r="A214" s="95" t="s">
        <v>853</v>
      </c>
      <c r="B214" s="68" t="s">
        <v>864</v>
      </c>
      <c r="C214" s="68" t="s">
        <v>855</v>
      </c>
      <c r="D214" s="68" t="s">
        <v>856</v>
      </c>
      <c r="E214" s="68">
        <v>2019</v>
      </c>
      <c r="F214" s="68">
        <v>6.5</v>
      </c>
      <c r="G214" s="68">
        <v>1</v>
      </c>
      <c r="H214" s="68">
        <v>6.5</v>
      </c>
      <c r="I214" s="68" t="s">
        <v>865</v>
      </c>
      <c r="J214" s="69" t="s">
        <v>150</v>
      </c>
    </row>
    <row r="215" spans="1:10" ht="30" customHeight="1">
      <c r="A215" s="95" t="s">
        <v>853</v>
      </c>
      <c r="B215" s="68" t="s">
        <v>866</v>
      </c>
      <c r="C215" s="68" t="s">
        <v>855</v>
      </c>
      <c r="D215" s="68" t="s">
        <v>856</v>
      </c>
      <c r="E215" s="68">
        <v>2019</v>
      </c>
      <c r="F215" s="68">
        <v>9.5</v>
      </c>
      <c r="G215" s="68">
        <v>1</v>
      </c>
      <c r="H215" s="68">
        <v>9.5</v>
      </c>
      <c r="I215" s="68" t="s">
        <v>867</v>
      </c>
      <c r="J215" s="69" t="s">
        <v>150</v>
      </c>
    </row>
    <row r="216" spans="1:10" ht="30" customHeight="1">
      <c r="A216" s="95" t="s">
        <v>853</v>
      </c>
      <c r="B216" s="68" t="s">
        <v>868</v>
      </c>
      <c r="C216" s="68" t="s">
        <v>855</v>
      </c>
      <c r="D216" s="68" t="s">
        <v>856</v>
      </c>
      <c r="E216" s="68">
        <v>2019</v>
      </c>
      <c r="F216" s="68">
        <v>9.5</v>
      </c>
      <c r="G216" s="68">
        <v>1</v>
      </c>
      <c r="H216" s="68">
        <v>9.5</v>
      </c>
      <c r="I216" s="68" t="s">
        <v>869</v>
      </c>
      <c r="J216" s="69" t="s">
        <v>150</v>
      </c>
    </row>
    <row r="217" spans="1:10" ht="30" customHeight="1">
      <c r="A217" s="95" t="s">
        <v>853</v>
      </c>
      <c r="B217" s="68" t="s">
        <v>870</v>
      </c>
      <c r="C217" s="68" t="s">
        <v>855</v>
      </c>
      <c r="D217" s="68" t="s">
        <v>856</v>
      </c>
      <c r="E217" s="68">
        <v>2019</v>
      </c>
      <c r="F217" s="68">
        <v>9.5</v>
      </c>
      <c r="G217" s="68">
        <v>1</v>
      </c>
      <c r="H217" s="68">
        <v>9.5</v>
      </c>
      <c r="I217" s="68" t="s">
        <v>871</v>
      </c>
      <c r="J217" s="69" t="s">
        <v>150</v>
      </c>
    </row>
    <row r="218" spans="1:10" ht="30" customHeight="1">
      <c r="A218" s="95" t="s">
        <v>853</v>
      </c>
      <c r="B218" s="68" t="s">
        <v>872</v>
      </c>
      <c r="C218" s="68" t="s">
        <v>855</v>
      </c>
      <c r="D218" s="68" t="s">
        <v>856</v>
      </c>
      <c r="E218" s="68">
        <v>2019</v>
      </c>
      <c r="F218" s="68">
        <v>9.5</v>
      </c>
      <c r="G218" s="68">
        <v>1</v>
      </c>
      <c r="H218" s="68">
        <v>9.5</v>
      </c>
      <c r="I218" s="68" t="s">
        <v>873</v>
      </c>
      <c r="J218" s="69" t="s">
        <v>150</v>
      </c>
    </row>
    <row r="219" spans="1:10" ht="30" customHeight="1">
      <c r="A219" s="95" t="s">
        <v>853</v>
      </c>
      <c r="B219" s="68" t="s">
        <v>874</v>
      </c>
      <c r="C219" s="68" t="s">
        <v>855</v>
      </c>
      <c r="D219" s="68" t="s">
        <v>856</v>
      </c>
      <c r="E219" s="68">
        <v>2019</v>
      </c>
      <c r="F219" s="68">
        <v>6.5</v>
      </c>
      <c r="G219" s="68">
        <v>1</v>
      </c>
      <c r="H219" s="68">
        <v>6.5</v>
      </c>
      <c r="I219" s="68" t="s">
        <v>875</v>
      </c>
      <c r="J219" s="69" t="s">
        <v>150</v>
      </c>
    </row>
    <row r="220" spans="1:10" ht="30" customHeight="1">
      <c r="A220" s="95" t="s">
        <v>853</v>
      </c>
      <c r="B220" s="68" t="s">
        <v>876</v>
      </c>
      <c r="C220" s="68" t="s">
        <v>855</v>
      </c>
      <c r="D220" s="68" t="s">
        <v>856</v>
      </c>
      <c r="E220" s="68">
        <v>2019</v>
      </c>
      <c r="F220" s="68">
        <v>9.5</v>
      </c>
      <c r="G220" s="68">
        <v>1</v>
      </c>
      <c r="H220" s="68">
        <v>9.5</v>
      </c>
      <c r="I220" s="68" t="s">
        <v>877</v>
      </c>
      <c r="J220" s="69" t="s">
        <v>150</v>
      </c>
    </row>
    <row r="221" spans="1:10" ht="30" customHeight="1">
      <c r="A221" s="95" t="s">
        <v>853</v>
      </c>
      <c r="B221" s="68" t="s">
        <v>464</v>
      </c>
      <c r="C221" s="68" t="s">
        <v>855</v>
      </c>
      <c r="D221" s="68" t="s">
        <v>856</v>
      </c>
      <c r="E221" s="68">
        <v>2019</v>
      </c>
      <c r="F221" s="68">
        <v>19</v>
      </c>
      <c r="G221" s="68">
        <v>1</v>
      </c>
      <c r="H221" s="68">
        <v>19</v>
      </c>
      <c r="I221" s="68" t="s">
        <v>878</v>
      </c>
      <c r="J221" s="69" t="s">
        <v>150</v>
      </c>
    </row>
    <row r="222" spans="1:10" ht="30" customHeight="1">
      <c r="A222" s="95" t="s">
        <v>853</v>
      </c>
      <c r="B222" s="68" t="s">
        <v>879</v>
      </c>
      <c r="C222" s="68" t="s">
        <v>855</v>
      </c>
      <c r="D222" s="68" t="s">
        <v>856</v>
      </c>
      <c r="E222" s="68">
        <v>2019</v>
      </c>
      <c r="F222" s="68">
        <v>9.5</v>
      </c>
      <c r="G222" s="68">
        <v>1</v>
      </c>
      <c r="H222" s="68">
        <v>9.5</v>
      </c>
      <c r="I222" s="68" t="s">
        <v>880</v>
      </c>
      <c r="J222" s="69" t="s">
        <v>150</v>
      </c>
    </row>
    <row r="223" spans="1:10" ht="30" customHeight="1">
      <c r="A223" s="95" t="s">
        <v>853</v>
      </c>
      <c r="B223" s="68" t="s">
        <v>881</v>
      </c>
      <c r="C223" s="68" t="s">
        <v>855</v>
      </c>
      <c r="D223" s="68" t="s">
        <v>856</v>
      </c>
      <c r="E223" s="68">
        <v>2019</v>
      </c>
      <c r="F223" s="68">
        <v>9.5</v>
      </c>
      <c r="G223" s="68">
        <v>1</v>
      </c>
      <c r="H223" s="68">
        <v>9.5</v>
      </c>
      <c r="I223" s="68" t="s">
        <v>882</v>
      </c>
      <c r="J223" s="69" t="s">
        <v>150</v>
      </c>
    </row>
    <row r="224" spans="1:10" ht="30" customHeight="1">
      <c r="A224" s="95" t="s">
        <v>853</v>
      </c>
      <c r="B224" s="68" t="s">
        <v>883</v>
      </c>
      <c r="C224" s="68" t="s">
        <v>855</v>
      </c>
      <c r="D224" s="68" t="s">
        <v>856</v>
      </c>
      <c r="E224" s="68">
        <v>2019</v>
      </c>
      <c r="F224" s="68">
        <v>9.5</v>
      </c>
      <c r="G224" s="68">
        <v>1</v>
      </c>
      <c r="H224" s="68">
        <v>9.5</v>
      </c>
      <c r="I224" s="68" t="s">
        <v>884</v>
      </c>
      <c r="J224" s="69" t="s">
        <v>150</v>
      </c>
    </row>
    <row r="225" spans="1:10" ht="30" customHeight="1">
      <c r="A225" s="95" t="s">
        <v>853</v>
      </c>
      <c r="B225" s="68" t="s">
        <v>885</v>
      </c>
      <c r="C225" s="68" t="s">
        <v>855</v>
      </c>
      <c r="D225" s="68" t="s">
        <v>856</v>
      </c>
      <c r="E225" s="68">
        <v>2019</v>
      </c>
      <c r="F225" s="68">
        <v>6.5</v>
      </c>
      <c r="G225" s="68">
        <v>1</v>
      </c>
      <c r="H225" s="68">
        <v>6.5</v>
      </c>
      <c r="I225" s="68" t="s">
        <v>886</v>
      </c>
      <c r="J225" s="69" t="s">
        <v>150</v>
      </c>
    </row>
    <row r="226" spans="1:10" ht="30" customHeight="1">
      <c r="A226" s="95" t="s">
        <v>853</v>
      </c>
      <c r="B226" s="68" t="s">
        <v>887</v>
      </c>
      <c r="C226" s="68" t="s">
        <v>855</v>
      </c>
      <c r="D226" s="68" t="s">
        <v>856</v>
      </c>
      <c r="E226" s="68">
        <v>2019</v>
      </c>
      <c r="F226" s="68">
        <v>9.5</v>
      </c>
      <c r="G226" s="68">
        <v>1</v>
      </c>
      <c r="H226" s="68">
        <v>9.5</v>
      </c>
      <c r="I226" s="68" t="s">
        <v>888</v>
      </c>
      <c r="J226" s="69" t="s">
        <v>150</v>
      </c>
    </row>
    <row r="227" spans="1:10" ht="30" customHeight="1">
      <c r="A227" s="95" t="s">
        <v>853</v>
      </c>
      <c r="B227" s="68" t="s">
        <v>889</v>
      </c>
      <c r="C227" s="68" t="s">
        <v>855</v>
      </c>
      <c r="D227" s="68" t="s">
        <v>856</v>
      </c>
      <c r="E227" s="68">
        <v>2019</v>
      </c>
      <c r="F227" s="68">
        <v>9.5</v>
      </c>
      <c r="G227" s="68">
        <v>1</v>
      </c>
      <c r="H227" s="68">
        <v>9.5</v>
      </c>
      <c r="I227" s="68" t="s">
        <v>890</v>
      </c>
      <c r="J227" s="69" t="s">
        <v>150</v>
      </c>
    </row>
    <row r="228" spans="1:10" ht="30" customHeight="1">
      <c r="A228" s="95" t="s">
        <v>853</v>
      </c>
      <c r="B228" s="68" t="s">
        <v>891</v>
      </c>
      <c r="C228" s="68" t="s">
        <v>855</v>
      </c>
      <c r="D228" s="68" t="s">
        <v>856</v>
      </c>
      <c r="E228" s="68">
        <v>2019</v>
      </c>
      <c r="F228" s="68">
        <v>9.5</v>
      </c>
      <c r="G228" s="68">
        <v>1</v>
      </c>
      <c r="H228" s="68">
        <v>9.5</v>
      </c>
      <c r="I228" s="68" t="s">
        <v>892</v>
      </c>
      <c r="J228" s="69" t="s">
        <v>150</v>
      </c>
    </row>
    <row r="229" spans="1:10" ht="30" customHeight="1">
      <c r="A229" s="95" t="s">
        <v>853</v>
      </c>
      <c r="B229" s="68" t="s">
        <v>893</v>
      </c>
      <c r="C229" s="68" t="s">
        <v>855</v>
      </c>
      <c r="D229" s="68" t="s">
        <v>856</v>
      </c>
      <c r="E229" s="68">
        <v>2019</v>
      </c>
      <c r="F229" s="68">
        <v>6.5</v>
      </c>
      <c r="G229" s="68">
        <v>1</v>
      </c>
      <c r="H229" s="68">
        <v>6.5</v>
      </c>
      <c r="I229" s="68" t="s">
        <v>894</v>
      </c>
      <c r="J229" s="69" t="s">
        <v>150</v>
      </c>
    </row>
    <row r="230" spans="1:10" ht="30" customHeight="1">
      <c r="A230" s="95" t="s">
        <v>853</v>
      </c>
      <c r="B230" s="68" t="s">
        <v>895</v>
      </c>
      <c r="C230" s="68" t="s">
        <v>855</v>
      </c>
      <c r="D230" s="68" t="s">
        <v>856</v>
      </c>
      <c r="E230" s="68">
        <v>2019</v>
      </c>
      <c r="F230" s="68">
        <v>9.5</v>
      </c>
      <c r="G230" s="68">
        <v>1</v>
      </c>
      <c r="H230" s="68">
        <v>9.5</v>
      </c>
      <c r="I230" s="68" t="s">
        <v>896</v>
      </c>
      <c r="J230" s="69" t="s">
        <v>150</v>
      </c>
    </row>
    <row r="231" spans="1:10" ht="30" customHeight="1">
      <c r="A231" s="95" t="s">
        <v>853</v>
      </c>
      <c r="B231" s="68" t="s">
        <v>897</v>
      </c>
      <c r="C231" s="68" t="s">
        <v>855</v>
      </c>
      <c r="D231" s="68" t="s">
        <v>856</v>
      </c>
      <c r="E231" s="68">
        <v>2019</v>
      </c>
      <c r="F231" s="68">
        <v>19</v>
      </c>
      <c r="G231" s="68">
        <v>1</v>
      </c>
      <c r="H231" s="68">
        <v>19</v>
      </c>
      <c r="I231" s="68" t="s">
        <v>898</v>
      </c>
      <c r="J231" s="69" t="s">
        <v>150</v>
      </c>
    </row>
    <row r="232" spans="1:10" ht="30" customHeight="1">
      <c r="A232" s="95" t="s">
        <v>853</v>
      </c>
      <c r="B232" s="68" t="s">
        <v>899</v>
      </c>
      <c r="C232" s="68" t="s">
        <v>855</v>
      </c>
      <c r="D232" s="68" t="s">
        <v>856</v>
      </c>
      <c r="E232" s="68">
        <v>2019</v>
      </c>
      <c r="F232" s="68">
        <v>6.5</v>
      </c>
      <c r="G232" s="68">
        <v>1</v>
      </c>
      <c r="H232" s="68">
        <v>6.5</v>
      </c>
      <c r="I232" s="68" t="s">
        <v>900</v>
      </c>
      <c r="J232" s="69" t="s">
        <v>150</v>
      </c>
    </row>
    <row r="233" spans="1:10" ht="30" customHeight="1">
      <c r="A233" s="95" t="s">
        <v>853</v>
      </c>
      <c r="B233" s="68" t="s">
        <v>901</v>
      </c>
      <c r="C233" s="68" t="s">
        <v>855</v>
      </c>
      <c r="D233" s="68" t="s">
        <v>856</v>
      </c>
      <c r="E233" s="68">
        <v>2019</v>
      </c>
      <c r="F233" s="68">
        <v>9.5</v>
      </c>
      <c r="G233" s="68">
        <v>1</v>
      </c>
      <c r="H233" s="68">
        <v>9.5</v>
      </c>
      <c r="I233" s="68" t="s">
        <v>902</v>
      </c>
      <c r="J233" s="69" t="s">
        <v>150</v>
      </c>
    </row>
    <row r="234" spans="1:10" ht="30" customHeight="1">
      <c r="A234" s="95" t="s">
        <v>853</v>
      </c>
      <c r="B234" s="68" t="s">
        <v>903</v>
      </c>
      <c r="C234" s="68" t="s">
        <v>855</v>
      </c>
      <c r="D234" s="68" t="s">
        <v>856</v>
      </c>
      <c r="E234" s="68">
        <v>2019</v>
      </c>
      <c r="F234" s="68">
        <v>9.5</v>
      </c>
      <c r="G234" s="68">
        <v>1</v>
      </c>
      <c r="H234" s="68">
        <v>9.5</v>
      </c>
      <c r="I234" s="68" t="s">
        <v>904</v>
      </c>
      <c r="J234" s="69" t="s">
        <v>150</v>
      </c>
    </row>
    <row r="235" spans="1:10" ht="30" customHeight="1">
      <c r="A235" s="95" t="s">
        <v>853</v>
      </c>
      <c r="B235" s="68" t="s">
        <v>905</v>
      </c>
      <c r="C235" s="68" t="s">
        <v>855</v>
      </c>
      <c r="D235" s="68" t="s">
        <v>856</v>
      </c>
      <c r="E235" s="68">
        <v>2019</v>
      </c>
      <c r="F235" s="68">
        <v>9.5</v>
      </c>
      <c r="G235" s="68">
        <v>1</v>
      </c>
      <c r="H235" s="68">
        <v>9.5</v>
      </c>
      <c r="I235" s="68" t="s">
        <v>906</v>
      </c>
      <c r="J235" s="69" t="s">
        <v>150</v>
      </c>
    </row>
    <row r="236" spans="1:10" ht="30" customHeight="1">
      <c r="A236" s="95" t="s">
        <v>2223</v>
      </c>
      <c r="B236" s="68" t="s">
        <v>2215</v>
      </c>
      <c r="C236" s="68" t="s">
        <v>2224</v>
      </c>
      <c r="D236" s="68" t="s">
        <v>2224</v>
      </c>
      <c r="E236" s="68">
        <v>2019</v>
      </c>
      <c r="F236" s="68">
        <v>159</v>
      </c>
      <c r="G236" s="68">
        <v>1</v>
      </c>
      <c r="H236" s="68">
        <v>159</v>
      </c>
      <c r="I236" s="68" t="s">
        <v>2217</v>
      </c>
      <c r="J236" s="69" t="s">
        <v>150</v>
      </c>
    </row>
    <row r="237" spans="1:10" ht="30" customHeight="1">
      <c r="A237" s="95" t="s">
        <v>833</v>
      </c>
      <c r="B237" s="68" t="s">
        <v>834</v>
      </c>
      <c r="C237" s="68" t="s">
        <v>835</v>
      </c>
      <c r="D237" s="68" t="s">
        <v>268</v>
      </c>
      <c r="E237" s="68">
        <v>2019</v>
      </c>
      <c r="F237" s="68">
        <v>50</v>
      </c>
      <c r="G237" s="68">
        <v>1</v>
      </c>
      <c r="H237" s="68">
        <v>50</v>
      </c>
      <c r="I237" s="68" t="s">
        <v>836</v>
      </c>
      <c r="J237" s="69" t="s">
        <v>150</v>
      </c>
    </row>
    <row r="238" spans="1:10" ht="30" customHeight="1">
      <c r="A238" s="95" t="s">
        <v>845</v>
      </c>
      <c r="B238" s="68" t="s">
        <v>200</v>
      </c>
      <c r="C238" s="68" t="s">
        <v>846</v>
      </c>
      <c r="D238" s="68" t="s">
        <v>847</v>
      </c>
      <c r="E238" s="68">
        <v>2019</v>
      </c>
      <c r="F238" s="68">
        <v>24</v>
      </c>
      <c r="G238" s="68">
        <v>1</v>
      </c>
      <c r="H238" s="68">
        <v>24</v>
      </c>
      <c r="I238" s="68" t="s">
        <v>848</v>
      </c>
      <c r="J238" s="69" t="s">
        <v>150</v>
      </c>
    </row>
    <row r="239" spans="1:10" ht="30" customHeight="1">
      <c r="A239" s="96" t="s">
        <v>907</v>
      </c>
      <c r="B239" s="74" t="s">
        <v>931</v>
      </c>
      <c r="C239" s="74" t="s">
        <v>932</v>
      </c>
      <c r="D239" s="74" t="s">
        <v>205</v>
      </c>
      <c r="E239" s="74">
        <v>2019</v>
      </c>
      <c r="F239" s="74">
        <v>18</v>
      </c>
      <c r="G239" s="74">
        <v>1</v>
      </c>
      <c r="H239" s="74">
        <v>18</v>
      </c>
      <c r="I239" s="74" t="s">
        <v>933</v>
      </c>
      <c r="J239" s="69" t="s">
        <v>150</v>
      </c>
    </row>
    <row r="240" spans="1:10" ht="30" customHeight="1">
      <c r="A240" s="95" t="s">
        <v>592</v>
      </c>
      <c r="B240" s="68" t="s">
        <v>452</v>
      </c>
      <c r="C240" s="68" t="s">
        <v>594</v>
      </c>
      <c r="D240" s="68" t="s">
        <v>428</v>
      </c>
      <c r="E240" s="68">
        <v>2019</v>
      </c>
      <c r="F240" s="68">
        <v>43</v>
      </c>
      <c r="G240" s="68">
        <v>1</v>
      </c>
      <c r="H240" s="68">
        <v>43</v>
      </c>
      <c r="I240" s="68" t="s">
        <v>642</v>
      </c>
      <c r="J240" s="69" t="s">
        <v>150</v>
      </c>
    </row>
    <row r="241" spans="1:10" ht="30" customHeight="1">
      <c r="A241" s="95" t="s">
        <v>592</v>
      </c>
      <c r="B241" s="68" t="s">
        <v>503</v>
      </c>
      <c r="C241" s="68" t="s">
        <v>594</v>
      </c>
      <c r="D241" s="68" t="s">
        <v>428</v>
      </c>
      <c r="E241" s="68">
        <v>2019</v>
      </c>
      <c r="F241" s="68">
        <v>44</v>
      </c>
      <c r="G241" s="68">
        <v>1</v>
      </c>
      <c r="H241" s="68">
        <v>44</v>
      </c>
      <c r="I241" s="68" t="s">
        <v>643</v>
      </c>
      <c r="J241" s="69" t="s">
        <v>150</v>
      </c>
    </row>
    <row r="242" spans="1:10" ht="30" customHeight="1">
      <c r="A242" s="97" t="s">
        <v>606</v>
      </c>
      <c r="B242" s="84" t="s">
        <v>607</v>
      </c>
      <c r="C242" s="84" t="s">
        <v>608</v>
      </c>
      <c r="D242" s="84" t="s">
        <v>609</v>
      </c>
      <c r="E242" s="84">
        <v>2019</v>
      </c>
      <c r="F242" s="84">
        <v>25</v>
      </c>
      <c r="G242" s="84">
        <v>1</v>
      </c>
      <c r="H242" s="84">
        <v>25</v>
      </c>
      <c r="I242" s="85" t="s">
        <v>610</v>
      </c>
      <c r="J242" s="86" t="s">
        <v>150</v>
      </c>
    </row>
    <row r="243" spans="1:10" ht="30" customHeight="1">
      <c r="A243" s="95" t="s">
        <v>622</v>
      </c>
      <c r="B243" s="68" t="s">
        <v>629</v>
      </c>
      <c r="C243" s="68" t="s">
        <v>630</v>
      </c>
      <c r="D243" s="68" t="s">
        <v>631</v>
      </c>
      <c r="E243" s="68">
        <v>2019</v>
      </c>
      <c r="F243" s="68">
        <v>33</v>
      </c>
      <c r="G243" s="68">
        <v>1</v>
      </c>
      <c r="H243" s="68">
        <v>33</v>
      </c>
      <c r="I243" s="68" t="s">
        <v>632</v>
      </c>
      <c r="J243" s="69" t="s">
        <v>150</v>
      </c>
    </row>
    <row r="244" spans="1:10" ht="30" customHeight="1">
      <c r="A244" s="97" t="s">
        <v>611</v>
      </c>
      <c r="B244" s="84" t="s">
        <v>616</v>
      </c>
      <c r="C244" s="84" t="s">
        <v>617</v>
      </c>
      <c r="D244" s="84" t="s">
        <v>618</v>
      </c>
      <c r="E244" s="84">
        <v>2019</v>
      </c>
      <c r="F244" s="84">
        <v>22</v>
      </c>
      <c r="G244" s="84">
        <v>1</v>
      </c>
      <c r="H244" s="84">
        <v>22</v>
      </c>
      <c r="I244" s="85" t="s">
        <v>271</v>
      </c>
      <c r="J244" s="86" t="s">
        <v>150</v>
      </c>
    </row>
    <row r="245" spans="1:10" ht="30" customHeight="1">
      <c r="A245" s="95" t="s">
        <v>669</v>
      </c>
      <c r="B245" s="68" t="s">
        <v>670</v>
      </c>
      <c r="C245" s="68" t="s">
        <v>673</v>
      </c>
      <c r="D245" s="68" t="s">
        <v>674</v>
      </c>
      <c r="E245" s="68">
        <v>2019</v>
      </c>
      <c r="F245" s="68">
        <v>15</v>
      </c>
      <c r="G245" s="68">
        <v>1</v>
      </c>
      <c r="H245" s="68">
        <v>15</v>
      </c>
      <c r="I245" s="68" t="s">
        <v>313</v>
      </c>
      <c r="J245" s="69" t="s">
        <v>150</v>
      </c>
    </row>
    <row r="246" spans="1:10" ht="30" customHeight="1">
      <c r="A246" s="115" t="s">
        <v>622</v>
      </c>
      <c r="B246" s="68" t="s">
        <v>639</v>
      </c>
      <c r="C246" s="68" t="s">
        <v>282</v>
      </c>
      <c r="D246" s="68" t="s">
        <v>640</v>
      </c>
      <c r="E246" s="68">
        <v>2019</v>
      </c>
      <c r="F246" s="68">
        <v>13</v>
      </c>
      <c r="G246" s="68">
        <v>1</v>
      </c>
      <c r="H246" s="68">
        <v>13</v>
      </c>
      <c r="I246" s="68" t="s">
        <v>641</v>
      </c>
      <c r="J246" s="69" t="s">
        <v>150</v>
      </c>
    </row>
    <row r="247" spans="1:10" ht="30" customHeight="1">
      <c r="A247" s="95" t="s">
        <v>675</v>
      </c>
      <c r="B247" s="68" t="s">
        <v>676</v>
      </c>
      <c r="C247" s="68" t="s">
        <v>282</v>
      </c>
      <c r="D247" s="68">
        <v>16.5</v>
      </c>
      <c r="E247" s="68">
        <v>2019</v>
      </c>
      <c r="F247" s="68">
        <v>12.5</v>
      </c>
      <c r="G247" s="68">
        <v>1</v>
      </c>
      <c r="H247" s="68">
        <v>12.5</v>
      </c>
      <c r="I247" s="68" t="s">
        <v>677</v>
      </c>
      <c r="J247" s="69" t="s">
        <v>150</v>
      </c>
    </row>
    <row r="248" spans="1:10" ht="30" customHeight="1">
      <c r="A248" s="95" t="s">
        <v>675</v>
      </c>
      <c r="B248" s="68" t="s">
        <v>678</v>
      </c>
      <c r="C248" s="68" t="s">
        <v>282</v>
      </c>
      <c r="D248" s="68">
        <v>16.5</v>
      </c>
      <c r="E248" s="68">
        <v>2019</v>
      </c>
      <c r="F248" s="68">
        <v>12.5</v>
      </c>
      <c r="G248" s="68">
        <v>1</v>
      </c>
      <c r="H248" s="68">
        <v>12.5</v>
      </c>
      <c r="I248" s="68" t="s">
        <v>679</v>
      </c>
      <c r="J248" s="69" t="s">
        <v>150</v>
      </c>
    </row>
    <row r="249" spans="1:10" ht="30" customHeight="1">
      <c r="A249" s="95" t="s">
        <v>675</v>
      </c>
      <c r="B249" s="68" t="s">
        <v>680</v>
      </c>
      <c r="C249" s="68" t="s">
        <v>282</v>
      </c>
      <c r="D249" s="68">
        <v>16.5</v>
      </c>
      <c r="E249" s="68">
        <v>2019</v>
      </c>
      <c r="F249" s="68">
        <v>12.5</v>
      </c>
      <c r="G249" s="68">
        <v>1</v>
      </c>
      <c r="H249" s="68">
        <v>12.5</v>
      </c>
      <c r="I249" s="68" t="s">
        <v>681</v>
      </c>
      <c r="J249" s="69" t="s">
        <v>150</v>
      </c>
    </row>
    <row r="250" spans="1:10" ht="30" customHeight="1">
      <c r="A250" s="95" t="s">
        <v>675</v>
      </c>
      <c r="B250" s="68" t="s">
        <v>682</v>
      </c>
      <c r="C250" s="68" t="s">
        <v>282</v>
      </c>
      <c r="D250" s="68">
        <v>16.5</v>
      </c>
      <c r="E250" s="68">
        <v>2019</v>
      </c>
      <c r="F250" s="68">
        <v>12.5</v>
      </c>
      <c r="G250" s="68">
        <v>1</v>
      </c>
      <c r="H250" s="68">
        <v>12.5</v>
      </c>
      <c r="I250" s="68" t="s">
        <v>683</v>
      </c>
      <c r="J250" s="69" t="s">
        <v>150</v>
      </c>
    </row>
    <row r="251" spans="1:10" ht="30" customHeight="1">
      <c r="A251" s="95" t="s">
        <v>675</v>
      </c>
      <c r="B251" s="68" t="s">
        <v>684</v>
      </c>
      <c r="C251" s="68" t="s">
        <v>282</v>
      </c>
      <c r="D251" s="68">
        <v>16.5</v>
      </c>
      <c r="E251" s="68">
        <v>2019</v>
      </c>
      <c r="F251" s="68">
        <v>12.5</v>
      </c>
      <c r="G251" s="68">
        <v>1</v>
      </c>
      <c r="H251" s="68">
        <v>12.5</v>
      </c>
      <c r="I251" s="68" t="s">
        <v>685</v>
      </c>
      <c r="J251" s="69" t="s">
        <v>150</v>
      </c>
    </row>
    <row r="252" spans="1:10" ht="30" customHeight="1">
      <c r="A252" s="95" t="s">
        <v>675</v>
      </c>
      <c r="B252" s="68" t="s">
        <v>686</v>
      </c>
      <c r="C252" s="68" t="s">
        <v>282</v>
      </c>
      <c r="D252" s="68">
        <v>16.5</v>
      </c>
      <c r="E252" s="68">
        <v>2019</v>
      </c>
      <c r="F252" s="68">
        <v>12.5</v>
      </c>
      <c r="G252" s="68">
        <v>1</v>
      </c>
      <c r="H252" s="68">
        <v>12.5</v>
      </c>
      <c r="I252" s="68" t="s">
        <v>687</v>
      </c>
      <c r="J252" s="69" t="s">
        <v>150</v>
      </c>
    </row>
    <row r="253" spans="1:10" ht="30" customHeight="1">
      <c r="A253" s="95" t="s">
        <v>688</v>
      </c>
      <c r="B253" s="68" t="s">
        <v>689</v>
      </c>
      <c r="C253" s="68" t="s">
        <v>282</v>
      </c>
      <c r="D253" s="68">
        <v>16.5</v>
      </c>
      <c r="E253" s="68">
        <v>2019</v>
      </c>
      <c r="F253" s="68">
        <v>12.5</v>
      </c>
      <c r="G253" s="68">
        <v>1</v>
      </c>
      <c r="H253" s="68">
        <v>12.5</v>
      </c>
      <c r="I253" s="68" t="s">
        <v>690</v>
      </c>
      <c r="J253" s="69" t="s">
        <v>150</v>
      </c>
    </row>
    <row r="254" spans="1:10" ht="30" customHeight="1">
      <c r="A254" s="95" t="s">
        <v>688</v>
      </c>
      <c r="B254" s="68" t="s">
        <v>691</v>
      </c>
      <c r="C254" s="68" t="s">
        <v>282</v>
      </c>
      <c r="D254" s="68">
        <v>16.5</v>
      </c>
      <c r="E254" s="68">
        <v>2019</v>
      </c>
      <c r="F254" s="68">
        <v>12.5</v>
      </c>
      <c r="G254" s="68">
        <v>1</v>
      </c>
      <c r="H254" s="68">
        <v>12.5</v>
      </c>
      <c r="I254" s="68" t="s">
        <v>692</v>
      </c>
      <c r="J254" s="69" t="s">
        <v>150</v>
      </c>
    </row>
    <row r="255" spans="1:10" ht="30" customHeight="1">
      <c r="A255" s="95" t="s">
        <v>688</v>
      </c>
      <c r="B255" s="71" t="s">
        <v>693</v>
      </c>
      <c r="C255" s="71" t="s">
        <v>282</v>
      </c>
      <c r="D255" s="72">
        <v>16.5</v>
      </c>
      <c r="E255" s="68">
        <v>2019</v>
      </c>
      <c r="F255" s="73">
        <v>12.5</v>
      </c>
      <c r="G255" s="68">
        <v>1</v>
      </c>
      <c r="H255" s="68">
        <v>12.5</v>
      </c>
      <c r="I255" s="68" t="s">
        <v>694</v>
      </c>
      <c r="J255" s="69" t="s">
        <v>150</v>
      </c>
    </row>
    <row r="256" spans="1:10" ht="30" customHeight="1">
      <c r="A256" s="95" t="s">
        <v>688</v>
      </c>
      <c r="B256" s="71" t="s">
        <v>695</v>
      </c>
      <c r="C256" s="71" t="s">
        <v>282</v>
      </c>
      <c r="D256" s="72">
        <v>16.5</v>
      </c>
      <c r="E256" s="68">
        <v>2019</v>
      </c>
      <c r="F256" s="73">
        <v>12.5</v>
      </c>
      <c r="G256" s="68">
        <v>1</v>
      </c>
      <c r="H256" s="68">
        <v>12.5</v>
      </c>
      <c r="I256" s="68" t="s">
        <v>696</v>
      </c>
      <c r="J256" s="69" t="s">
        <v>150</v>
      </c>
    </row>
    <row r="257" spans="1:10" ht="30" customHeight="1">
      <c r="A257" s="95" t="s">
        <v>688</v>
      </c>
      <c r="B257" s="71" t="s">
        <v>593</v>
      </c>
      <c r="C257" s="71" t="s">
        <v>282</v>
      </c>
      <c r="D257" s="72">
        <v>16.5</v>
      </c>
      <c r="E257" s="68">
        <v>2019</v>
      </c>
      <c r="F257" s="73">
        <v>12.5</v>
      </c>
      <c r="G257" s="68">
        <v>1</v>
      </c>
      <c r="H257" s="68">
        <v>12.5</v>
      </c>
      <c r="I257" s="68" t="s">
        <v>697</v>
      </c>
      <c r="J257" s="69" t="s">
        <v>150</v>
      </c>
    </row>
    <row r="258" spans="1:10" ht="30" customHeight="1">
      <c r="A258" s="95" t="s">
        <v>688</v>
      </c>
      <c r="B258" s="71" t="s">
        <v>698</v>
      </c>
      <c r="C258" s="71" t="s">
        <v>282</v>
      </c>
      <c r="D258" s="72">
        <v>16.5</v>
      </c>
      <c r="E258" s="68">
        <v>2019</v>
      </c>
      <c r="F258" s="73">
        <v>12.5</v>
      </c>
      <c r="G258" s="68">
        <v>1</v>
      </c>
      <c r="H258" s="68">
        <v>12.5</v>
      </c>
      <c r="I258" s="68" t="s">
        <v>699</v>
      </c>
      <c r="J258" s="69" t="s">
        <v>150</v>
      </c>
    </row>
    <row r="259" spans="1:10" ht="30" customHeight="1">
      <c r="A259" s="95" t="s">
        <v>688</v>
      </c>
      <c r="B259" s="71" t="s">
        <v>700</v>
      </c>
      <c r="C259" s="71" t="s">
        <v>282</v>
      </c>
      <c r="D259" s="72">
        <v>16.5</v>
      </c>
      <c r="E259" s="68">
        <v>2019</v>
      </c>
      <c r="F259" s="73">
        <v>12.5</v>
      </c>
      <c r="G259" s="68">
        <v>1</v>
      </c>
      <c r="H259" s="68">
        <v>12.5</v>
      </c>
      <c r="I259" s="68" t="s">
        <v>701</v>
      </c>
      <c r="J259" s="69" t="s">
        <v>150</v>
      </c>
    </row>
    <row r="260" spans="1:10" ht="30" customHeight="1">
      <c r="A260" s="95" t="s">
        <v>688</v>
      </c>
      <c r="B260" s="71" t="s">
        <v>702</v>
      </c>
      <c r="C260" s="71" t="s">
        <v>282</v>
      </c>
      <c r="D260" s="72">
        <v>16.5</v>
      </c>
      <c r="E260" s="68">
        <v>2019</v>
      </c>
      <c r="F260" s="73">
        <v>12.5</v>
      </c>
      <c r="G260" s="68">
        <v>1</v>
      </c>
      <c r="H260" s="68">
        <v>12.5</v>
      </c>
      <c r="I260" s="68" t="s">
        <v>703</v>
      </c>
      <c r="J260" s="69" t="s">
        <v>150</v>
      </c>
    </row>
    <row r="261" spans="1:10" ht="30" customHeight="1">
      <c r="A261" s="95" t="s">
        <v>688</v>
      </c>
      <c r="B261" s="68" t="s">
        <v>704</v>
      </c>
      <c r="C261" s="68" t="s">
        <v>282</v>
      </c>
      <c r="D261" s="68">
        <v>16.5</v>
      </c>
      <c r="E261" s="68">
        <v>2019</v>
      </c>
      <c r="F261" s="68">
        <v>12.5</v>
      </c>
      <c r="G261" s="68">
        <v>1</v>
      </c>
      <c r="H261" s="68">
        <v>12.5</v>
      </c>
      <c r="I261" s="68" t="s">
        <v>705</v>
      </c>
      <c r="J261" s="69" t="s">
        <v>150</v>
      </c>
    </row>
    <row r="262" spans="1:10" ht="30" customHeight="1">
      <c r="A262" s="95" t="s">
        <v>688</v>
      </c>
      <c r="B262" s="68" t="s">
        <v>706</v>
      </c>
      <c r="C262" s="68" t="s">
        <v>282</v>
      </c>
      <c r="D262" s="68">
        <v>16.5</v>
      </c>
      <c r="E262" s="68">
        <v>2019</v>
      </c>
      <c r="F262" s="68">
        <v>12.5</v>
      </c>
      <c r="G262" s="68">
        <v>1</v>
      </c>
      <c r="H262" s="68">
        <v>12.5</v>
      </c>
      <c r="I262" s="68" t="s">
        <v>707</v>
      </c>
      <c r="J262" s="69" t="s">
        <v>150</v>
      </c>
    </row>
    <row r="263" spans="1:10" ht="30" customHeight="1">
      <c r="A263" s="95" t="s">
        <v>688</v>
      </c>
      <c r="B263" s="68" t="s">
        <v>708</v>
      </c>
      <c r="C263" s="68" t="s">
        <v>282</v>
      </c>
      <c r="D263" s="68">
        <v>16.5</v>
      </c>
      <c r="E263" s="68">
        <v>2019</v>
      </c>
      <c r="F263" s="68">
        <v>12.5</v>
      </c>
      <c r="G263" s="68">
        <v>1</v>
      </c>
      <c r="H263" s="68">
        <v>12.5</v>
      </c>
      <c r="I263" s="68" t="s">
        <v>709</v>
      </c>
      <c r="J263" s="69" t="s">
        <v>150</v>
      </c>
    </row>
    <row r="264" spans="1:10" ht="30" customHeight="1">
      <c r="A264" s="115" t="s">
        <v>688</v>
      </c>
      <c r="B264" s="68" t="s">
        <v>710</v>
      </c>
      <c r="C264" s="68" t="s">
        <v>282</v>
      </c>
      <c r="D264" s="68">
        <v>16.5</v>
      </c>
      <c r="E264" s="68">
        <v>2019</v>
      </c>
      <c r="F264" s="70">
        <v>12.5</v>
      </c>
      <c r="G264" s="68">
        <v>1</v>
      </c>
      <c r="H264" s="68">
        <v>12.5</v>
      </c>
      <c r="I264" s="68" t="s">
        <v>711</v>
      </c>
      <c r="J264" s="69" t="s">
        <v>150</v>
      </c>
    </row>
    <row r="265" spans="1:10" ht="30" customHeight="1">
      <c r="A265" s="95" t="s">
        <v>688</v>
      </c>
      <c r="B265" s="68" t="s">
        <v>712</v>
      </c>
      <c r="C265" s="68" t="s">
        <v>282</v>
      </c>
      <c r="D265" s="68">
        <v>16.5</v>
      </c>
      <c r="E265" s="68">
        <v>2019</v>
      </c>
      <c r="F265" s="70">
        <v>12.5</v>
      </c>
      <c r="G265" s="68">
        <v>1</v>
      </c>
      <c r="H265" s="68">
        <v>12.5</v>
      </c>
      <c r="I265" s="68" t="s">
        <v>713</v>
      </c>
      <c r="J265" s="69" t="s">
        <v>150</v>
      </c>
    </row>
    <row r="266" spans="1:10" ht="30" customHeight="1">
      <c r="A266" s="95" t="s">
        <v>688</v>
      </c>
      <c r="B266" s="68" t="s">
        <v>714</v>
      </c>
      <c r="C266" s="68" t="s">
        <v>282</v>
      </c>
      <c r="D266" s="68">
        <v>16.5</v>
      </c>
      <c r="E266" s="68">
        <v>2019</v>
      </c>
      <c r="F266" s="70">
        <v>12.5</v>
      </c>
      <c r="G266" s="68">
        <v>1</v>
      </c>
      <c r="H266" s="68">
        <v>12.5</v>
      </c>
      <c r="I266" s="68" t="s">
        <v>715</v>
      </c>
      <c r="J266" s="69" t="s">
        <v>150</v>
      </c>
    </row>
    <row r="267" spans="1:10" ht="30" customHeight="1">
      <c r="A267" s="95" t="s">
        <v>688</v>
      </c>
      <c r="B267" s="68" t="s">
        <v>716</v>
      </c>
      <c r="C267" s="68" t="s">
        <v>282</v>
      </c>
      <c r="D267" s="68">
        <v>16.5</v>
      </c>
      <c r="E267" s="68">
        <v>2019</v>
      </c>
      <c r="F267" s="68">
        <v>12.5</v>
      </c>
      <c r="G267" s="68">
        <v>1</v>
      </c>
      <c r="H267" s="68">
        <v>12.5</v>
      </c>
      <c r="I267" s="68" t="s">
        <v>717</v>
      </c>
      <c r="J267" s="69" t="s">
        <v>150</v>
      </c>
    </row>
    <row r="268" spans="1:10" ht="30" customHeight="1">
      <c r="A268" s="95" t="s">
        <v>688</v>
      </c>
      <c r="B268" s="68" t="s">
        <v>718</v>
      </c>
      <c r="C268" s="68" t="s">
        <v>282</v>
      </c>
      <c r="D268" s="68">
        <v>16.5</v>
      </c>
      <c r="E268" s="68">
        <v>2019</v>
      </c>
      <c r="F268" s="68">
        <v>12.5</v>
      </c>
      <c r="G268" s="68">
        <v>1</v>
      </c>
      <c r="H268" s="68">
        <v>12.5</v>
      </c>
      <c r="I268" s="68" t="s">
        <v>719</v>
      </c>
      <c r="J268" s="69" t="s">
        <v>150</v>
      </c>
    </row>
    <row r="269" spans="1:10" ht="30" customHeight="1">
      <c r="A269" s="95" t="s">
        <v>688</v>
      </c>
      <c r="B269" s="68" t="s">
        <v>720</v>
      </c>
      <c r="C269" s="68" t="s">
        <v>282</v>
      </c>
      <c r="D269" s="68">
        <v>16.5</v>
      </c>
      <c r="E269" s="68">
        <v>2019</v>
      </c>
      <c r="F269" s="68">
        <v>12.5</v>
      </c>
      <c r="G269" s="68">
        <v>1</v>
      </c>
      <c r="H269" s="68">
        <v>12.5</v>
      </c>
      <c r="I269" s="68" t="s">
        <v>721</v>
      </c>
      <c r="J269" s="69" t="s">
        <v>150</v>
      </c>
    </row>
    <row r="270" spans="1:10" ht="30" customHeight="1">
      <c r="A270" s="95" t="s">
        <v>688</v>
      </c>
      <c r="B270" s="68" t="s">
        <v>722</v>
      </c>
      <c r="C270" s="68" t="s">
        <v>282</v>
      </c>
      <c r="D270" s="68">
        <v>16.5</v>
      </c>
      <c r="E270" s="68">
        <v>2019</v>
      </c>
      <c r="F270" s="68">
        <v>12.5</v>
      </c>
      <c r="G270" s="68">
        <v>1</v>
      </c>
      <c r="H270" s="68">
        <v>12.5</v>
      </c>
      <c r="I270" s="68" t="s">
        <v>723</v>
      </c>
      <c r="J270" s="69" t="s">
        <v>150</v>
      </c>
    </row>
    <row r="271" spans="1:10" ht="30" customHeight="1">
      <c r="A271" s="95" t="s">
        <v>688</v>
      </c>
      <c r="B271" s="68" t="s">
        <v>724</v>
      </c>
      <c r="C271" s="68" t="s">
        <v>282</v>
      </c>
      <c r="D271" s="68">
        <v>16.5</v>
      </c>
      <c r="E271" s="68">
        <v>2019</v>
      </c>
      <c r="F271" s="68">
        <v>12.5</v>
      </c>
      <c r="G271" s="68">
        <v>1</v>
      </c>
      <c r="H271" s="68">
        <v>12.5</v>
      </c>
      <c r="I271" s="68" t="s">
        <v>725</v>
      </c>
      <c r="J271" s="69" t="s">
        <v>150</v>
      </c>
    </row>
    <row r="272" spans="1:10" ht="30" customHeight="1">
      <c r="A272" s="95" t="s">
        <v>688</v>
      </c>
      <c r="B272" s="68" t="s">
        <v>726</v>
      </c>
      <c r="C272" s="68" t="s">
        <v>282</v>
      </c>
      <c r="D272" s="68">
        <v>16.5</v>
      </c>
      <c r="E272" s="68">
        <v>2019</v>
      </c>
      <c r="F272" s="68">
        <v>12.5</v>
      </c>
      <c r="G272" s="68">
        <v>1</v>
      </c>
      <c r="H272" s="68">
        <v>12.5</v>
      </c>
      <c r="I272" s="68" t="s">
        <v>727</v>
      </c>
      <c r="J272" s="69" t="s">
        <v>150</v>
      </c>
    </row>
    <row r="273" spans="1:10" ht="30" customHeight="1">
      <c r="A273" s="95" t="s">
        <v>688</v>
      </c>
      <c r="B273" s="68" t="s">
        <v>728</v>
      </c>
      <c r="C273" s="68" t="s">
        <v>282</v>
      </c>
      <c r="D273" s="68">
        <v>16.5</v>
      </c>
      <c r="E273" s="68">
        <v>2019</v>
      </c>
      <c r="F273" s="68">
        <v>12.5</v>
      </c>
      <c r="G273" s="68">
        <v>1</v>
      </c>
      <c r="H273" s="68">
        <v>12.5</v>
      </c>
      <c r="I273" s="68" t="s">
        <v>729</v>
      </c>
      <c r="J273" s="69" t="s">
        <v>150</v>
      </c>
    </row>
    <row r="274" spans="1:10" ht="30" customHeight="1">
      <c r="A274" s="95" t="s">
        <v>688</v>
      </c>
      <c r="B274" s="68" t="s">
        <v>730</v>
      </c>
      <c r="C274" s="68" t="s">
        <v>282</v>
      </c>
      <c r="D274" s="68">
        <v>16.5</v>
      </c>
      <c r="E274" s="68">
        <v>2019</v>
      </c>
      <c r="F274" s="68">
        <v>12.5</v>
      </c>
      <c r="G274" s="68">
        <v>1</v>
      </c>
      <c r="H274" s="68">
        <v>12.5</v>
      </c>
      <c r="I274" s="68" t="s">
        <v>731</v>
      </c>
      <c r="J274" s="69" t="s">
        <v>150</v>
      </c>
    </row>
    <row r="275" spans="1:10" ht="30" customHeight="1">
      <c r="A275" s="95" t="s">
        <v>688</v>
      </c>
      <c r="B275" s="68" t="s">
        <v>732</v>
      </c>
      <c r="C275" s="68" t="s">
        <v>282</v>
      </c>
      <c r="D275" s="68">
        <v>16.5</v>
      </c>
      <c r="E275" s="68">
        <v>2019</v>
      </c>
      <c r="F275" s="68">
        <v>12.5</v>
      </c>
      <c r="G275" s="68">
        <v>1</v>
      </c>
      <c r="H275" s="68">
        <v>12.5</v>
      </c>
      <c r="I275" s="68" t="s">
        <v>733</v>
      </c>
      <c r="J275" s="69" t="s">
        <v>150</v>
      </c>
    </row>
    <row r="276" spans="1:10" ht="30" customHeight="1">
      <c r="A276" s="95" t="s">
        <v>688</v>
      </c>
      <c r="B276" s="68" t="s">
        <v>734</v>
      </c>
      <c r="C276" s="68" t="s">
        <v>282</v>
      </c>
      <c r="D276" s="68">
        <v>16.5</v>
      </c>
      <c r="E276" s="68">
        <v>2019</v>
      </c>
      <c r="F276" s="68">
        <v>12.5</v>
      </c>
      <c r="G276" s="68">
        <v>1</v>
      </c>
      <c r="H276" s="68">
        <v>12.5</v>
      </c>
      <c r="I276" s="68" t="s">
        <v>735</v>
      </c>
      <c r="J276" s="69" t="s">
        <v>150</v>
      </c>
    </row>
    <row r="277" spans="1:10" ht="30" customHeight="1">
      <c r="A277" s="95" t="s">
        <v>688</v>
      </c>
      <c r="B277" s="68" t="s">
        <v>736</v>
      </c>
      <c r="C277" s="68" t="s">
        <v>282</v>
      </c>
      <c r="D277" s="68">
        <v>16.5</v>
      </c>
      <c r="E277" s="68">
        <v>2019</v>
      </c>
      <c r="F277" s="68">
        <v>12.5</v>
      </c>
      <c r="G277" s="68">
        <v>1</v>
      </c>
      <c r="H277" s="68">
        <v>12.5</v>
      </c>
      <c r="I277" s="68" t="s">
        <v>737</v>
      </c>
      <c r="J277" s="69" t="s">
        <v>150</v>
      </c>
    </row>
    <row r="278" spans="1:10" ht="30" customHeight="1">
      <c r="A278" s="95" t="s">
        <v>688</v>
      </c>
      <c r="B278" s="68" t="s">
        <v>738</v>
      </c>
      <c r="C278" s="68" t="s">
        <v>282</v>
      </c>
      <c r="D278" s="68">
        <v>16.5</v>
      </c>
      <c r="E278" s="68">
        <v>2019</v>
      </c>
      <c r="F278" s="68">
        <v>12.5</v>
      </c>
      <c r="G278" s="68">
        <v>1</v>
      </c>
      <c r="H278" s="68">
        <v>12.5</v>
      </c>
      <c r="I278" s="68" t="s">
        <v>739</v>
      </c>
      <c r="J278" s="69" t="s">
        <v>150</v>
      </c>
    </row>
    <row r="279" spans="1:10" ht="30" customHeight="1">
      <c r="A279" s="95" t="s">
        <v>688</v>
      </c>
      <c r="B279" s="68" t="s">
        <v>740</v>
      </c>
      <c r="C279" s="68" t="s">
        <v>282</v>
      </c>
      <c r="D279" s="68">
        <v>16.5</v>
      </c>
      <c r="E279" s="68">
        <v>2019</v>
      </c>
      <c r="F279" s="68">
        <v>12.5</v>
      </c>
      <c r="G279" s="68">
        <v>1</v>
      </c>
      <c r="H279" s="68">
        <v>12.5</v>
      </c>
      <c r="I279" s="68" t="s">
        <v>741</v>
      </c>
      <c r="J279" s="69" t="s">
        <v>150</v>
      </c>
    </row>
    <row r="280" spans="1:10" ht="30" customHeight="1">
      <c r="A280" s="95" t="s">
        <v>688</v>
      </c>
      <c r="B280" s="68" t="s">
        <v>742</v>
      </c>
      <c r="C280" s="68" t="s">
        <v>282</v>
      </c>
      <c r="D280" s="68">
        <v>16.5</v>
      </c>
      <c r="E280" s="68">
        <v>2019</v>
      </c>
      <c r="F280" s="68">
        <v>12.5</v>
      </c>
      <c r="G280" s="68">
        <v>1</v>
      </c>
      <c r="H280" s="68">
        <v>12.5</v>
      </c>
      <c r="I280" s="68" t="s">
        <v>743</v>
      </c>
      <c r="J280" s="69" t="s">
        <v>150</v>
      </c>
    </row>
    <row r="281" spans="1:10" ht="30" customHeight="1">
      <c r="A281" s="95" t="s">
        <v>688</v>
      </c>
      <c r="B281" s="68" t="s">
        <v>744</v>
      </c>
      <c r="C281" s="68" t="s">
        <v>282</v>
      </c>
      <c r="D281" s="68">
        <v>16.5</v>
      </c>
      <c r="E281" s="68">
        <v>2019</v>
      </c>
      <c r="F281" s="68">
        <v>12.5</v>
      </c>
      <c r="G281" s="68">
        <v>1</v>
      </c>
      <c r="H281" s="68">
        <v>12.5</v>
      </c>
      <c r="I281" s="68" t="s">
        <v>745</v>
      </c>
      <c r="J281" s="69" t="s">
        <v>150</v>
      </c>
    </row>
    <row r="282" spans="1:10" ht="30" customHeight="1">
      <c r="A282" s="95" t="s">
        <v>688</v>
      </c>
      <c r="B282" s="68" t="s">
        <v>746</v>
      </c>
      <c r="C282" s="68" t="s">
        <v>282</v>
      </c>
      <c r="D282" s="68">
        <v>16.5</v>
      </c>
      <c r="E282" s="68">
        <v>2019</v>
      </c>
      <c r="F282" s="68">
        <v>12.5</v>
      </c>
      <c r="G282" s="68">
        <v>1</v>
      </c>
      <c r="H282" s="68">
        <v>12.5</v>
      </c>
      <c r="I282" s="68" t="s">
        <v>747</v>
      </c>
      <c r="J282" s="69" t="s">
        <v>150</v>
      </c>
    </row>
    <row r="283" spans="1:10" ht="30" customHeight="1">
      <c r="A283" s="95" t="s">
        <v>688</v>
      </c>
      <c r="B283" s="68" t="s">
        <v>748</v>
      </c>
      <c r="C283" s="68" t="s">
        <v>282</v>
      </c>
      <c r="D283" s="68">
        <v>16.5</v>
      </c>
      <c r="E283" s="68">
        <v>2019</v>
      </c>
      <c r="F283" s="68">
        <v>12.5</v>
      </c>
      <c r="G283" s="68">
        <v>1</v>
      </c>
      <c r="H283" s="68">
        <v>12.5</v>
      </c>
      <c r="I283" s="68" t="s">
        <v>749</v>
      </c>
      <c r="J283" s="69" t="s">
        <v>150</v>
      </c>
    </row>
    <row r="284" spans="1:10" ht="30" customHeight="1">
      <c r="A284" s="95" t="s">
        <v>688</v>
      </c>
      <c r="B284" s="68" t="s">
        <v>750</v>
      </c>
      <c r="C284" s="68" t="s">
        <v>282</v>
      </c>
      <c r="D284" s="68">
        <v>16.5</v>
      </c>
      <c r="E284" s="68">
        <v>2019</v>
      </c>
      <c r="F284" s="68">
        <v>12.5</v>
      </c>
      <c r="G284" s="68">
        <v>1</v>
      </c>
      <c r="H284" s="68">
        <v>12.5</v>
      </c>
      <c r="I284" s="68" t="s">
        <v>751</v>
      </c>
      <c r="J284" s="69" t="s">
        <v>150</v>
      </c>
    </row>
    <row r="285" spans="1:10" ht="30" customHeight="1">
      <c r="A285" s="95" t="s">
        <v>688</v>
      </c>
      <c r="B285" s="68" t="s">
        <v>752</v>
      </c>
      <c r="C285" s="68" t="s">
        <v>282</v>
      </c>
      <c r="D285" s="68">
        <v>16.5</v>
      </c>
      <c r="E285" s="68">
        <v>2019</v>
      </c>
      <c r="F285" s="68">
        <v>12.5</v>
      </c>
      <c r="G285" s="68">
        <v>1</v>
      </c>
      <c r="H285" s="68">
        <v>12.5</v>
      </c>
      <c r="I285" s="68" t="s">
        <v>753</v>
      </c>
      <c r="J285" s="69" t="s">
        <v>150</v>
      </c>
    </row>
    <row r="286" spans="1:10" ht="30" customHeight="1">
      <c r="A286" s="95" t="s">
        <v>688</v>
      </c>
      <c r="B286" s="68" t="s">
        <v>754</v>
      </c>
      <c r="C286" s="68" t="s">
        <v>282</v>
      </c>
      <c r="D286" s="68">
        <v>16.5</v>
      </c>
      <c r="E286" s="68">
        <v>2019</v>
      </c>
      <c r="F286" s="68">
        <v>12.5</v>
      </c>
      <c r="G286" s="68">
        <v>1</v>
      </c>
      <c r="H286" s="68">
        <v>12.5</v>
      </c>
      <c r="I286" s="68" t="s">
        <v>755</v>
      </c>
      <c r="J286" s="69" t="s">
        <v>150</v>
      </c>
    </row>
    <row r="287" spans="1:10" ht="30" customHeight="1">
      <c r="A287" s="95" t="s">
        <v>688</v>
      </c>
      <c r="B287" s="68" t="s">
        <v>756</v>
      </c>
      <c r="C287" s="68" t="s">
        <v>282</v>
      </c>
      <c r="D287" s="68">
        <v>16.5</v>
      </c>
      <c r="E287" s="68">
        <v>2019</v>
      </c>
      <c r="F287" s="68">
        <v>12.5</v>
      </c>
      <c r="G287" s="68">
        <v>1</v>
      </c>
      <c r="H287" s="68">
        <v>12.5</v>
      </c>
      <c r="I287" s="68" t="s">
        <v>757</v>
      </c>
      <c r="J287" s="69" t="s">
        <v>150</v>
      </c>
    </row>
    <row r="288" spans="1:10" ht="30" customHeight="1">
      <c r="A288" s="95" t="s">
        <v>688</v>
      </c>
      <c r="B288" s="68" t="s">
        <v>758</v>
      </c>
      <c r="C288" s="68" t="s">
        <v>282</v>
      </c>
      <c r="D288" s="68">
        <v>16.5</v>
      </c>
      <c r="E288" s="68">
        <v>2019</v>
      </c>
      <c r="F288" s="68">
        <v>12.5</v>
      </c>
      <c r="G288" s="68">
        <v>1</v>
      </c>
      <c r="H288" s="68">
        <v>12.5</v>
      </c>
      <c r="I288" s="68" t="s">
        <v>759</v>
      </c>
      <c r="J288" s="69" t="s">
        <v>150</v>
      </c>
    </row>
    <row r="289" spans="1:10" ht="30" customHeight="1">
      <c r="A289" s="95" t="s">
        <v>688</v>
      </c>
      <c r="B289" s="68" t="s">
        <v>760</v>
      </c>
      <c r="C289" s="68" t="s">
        <v>282</v>
      </c>
      <c r="D289" s="68">
        <v>16.5</v>
      </c>
      <c r="E289" s="68">
        <v>2019</v>
      </c>
      <c r="F289" s="68">
        <v>12.5</v>
      </c>
      <c r="G289" s="68">
        <v>1</v>
      </c>
      <c r="H289" s="68">
        <v>12.5</v>
      </c>
      <c r="I289" s="68" t="s">
        <v>761</v>
      </c>
      <c r="J289" s="69" t="s">
        <v>150</v>
      </c>
    </row>
    <row r="290" spans="1:10" ht="30" customHeight="1">
      <c r="A290" s="95" t="s">
        <v>688</v>
      </c>
      <c r="B290" s="68" t="s">
        <v>762</v>
      </c>
      <c r="C290" s="68" t="s">
        <v>282</v>
      </c>
      <c r="D290" s="68">
        <v>16.5</v>
      </c>
      <c r="E290" s="68">
        <v>2019</v>
      </c>
      <c r="F290" s="68">
        <v>12.5</v>
      </c>
      <c r="G290" s="68">
        <v>1</v>
      </c>
      <c r="H290" s="68">
        <v>12.5</v>
      </c>
      <c r="I290" s="68" t="s">
        <v>763</v>
      </c>
      <c r="J290" s="69" t="s">
        <v>150</v>
      </c>
    </row>
    <row r="291" spans="1:10" ht="30" customHeight="1">
      <c r="A291" s="95" t="s">
        <v>688</v>
      </c>
      <c r="B291" s="68" t="s">
        <v>764</v>
      </c>
      <c r="C291" s="68" t="s">
        <v>282</v>
      </c>
      <c r="D291" s="68">
        <v>35.99</v>
      </c>
      <c r="E291" s="68">
        <v>2019</v>
      </c>
      <c r="F291" s="68">
        <v>25</v>
      </c>
      <c r="G291" s="68">
        <v>1</v>
      </c>
      <c r="H291" s="68">
        <v>25</v>
      </c>
      <c r="I291" s="68" t="s">
        <v>765</v>
      </c>
      <c r="J291" s="69" t="s">
        <v>150</v>
      </c>
    </row>
    <row r="292" spans="1:10" ht="30" customHeight="1">
      <c r="A292" s="95" t="s">
        <v>688</v>
      </c>
      <c r="B292" s="68" t="s">
        <v>766</v>
      </c>
      <c r="C292" s="68" t="s">
        <v>282</v>
      </c>
      <c r="D292" s="68">
        <v>16.5</v>
      </c>
      <c r="E292" s="68">
        <v>2019</v>
      </c>
      <c r="F292" s="68">
        <v>12.5</v>
      </c>
      <c r="G292" s="68">
        <v>1</v>
      </c>
      <c r="H292" s="68">
        <v>12.5</v>
      </c>
      <c r="I292" s="68" t="s">
        <v>767</v>
      </c>
      <c r="J292" s="69" t="s">
        <v>150</v>
      </c>
    </row>
    <row r="293" spans="1:10" ht="30" customHeight="1">
      <c r="A293" s="95" t="s">
        <v>688</v>
      </c>
      <c r="B293" s="68" t="s">
        <v>768</v>
      </c>
      <c r="C293" s="68" t="s">
        <v>282</v>
      </c>
      <c r="D293" s="68">
        <v>16.5</v>
      </c>
      <c r="E293" s="68">
        <v>2019</v>
      </c>
      <c r="F293" s="68">
        <v>12.5</v>
      </c>
      <c r="G293" s="68">
        <v>1</v>
      </c>
      <c r="H293" s="68">
        <v>12.5</v>
      </c>
      <c r="I293" s="68" t="s">
        <v>769</v>
      </c>
      <c r="J293" s="69" t="s">
        <v>150</v>
      </c>
    </row>
    <row r="294" spans="1:10" ht="30" customHeight="1">
      <c r="A294" s="95" t="s">
        <v>688</v>
      </c>
      <c r="B294" s="68" t="s">
        <v>770</v>
      </c>
      <c r="C294" s="68" t="s">
        <v>282</v>
      </c>
      <c r="D294" s="68">
        <v>16.5</v>
      </c>
      <c r="E294" s="68">
        <v>2019</v>
      </c>
      <c r="F294" s="68">
        <v>12.5</v>
      </c>
      <c r="G294" s="68">
        <v>1</v>
      </c>
      <c r="H294" s="68">
        <v>12.5</v>
      </c>
      <c r="I294" s="68" t="s">
        <v>771</v>
      </c>
      <c r="J294" s="69" t="s">
        <v>150</v>
      </c>
    </row>
    <row r="295" spans="1:10" ht="30" customHeight="1">
      <c r="A295" s="95" t="s">
        <v>688</v>
      </c>
      <c r="B295" s="68" t="s">
        <v>772</v>
      </c>
      <c r="C295" s="68" t="s">
        <v>282</v>
      </c>
      <c r="D295" s="68">
        <v>16.5</v>
      </c>
      <c r="E295" s="68">
        <v>2019</v>
      </c>
      <c r="F295" s="68">
        <v>12.5</v>
      </c>
      <c r="G295" s="68">
        <v>1</v>
      </c>
      <c r="H295" s="68">
        <v>12.5</v>
      </c>
      <c r="I295" s="68" t="s">
        <v>773</v>
      </c>
      <c r="J295" s="69" t="s">
        <v>150</v>
      </c>
    </row>
    <row r="296" spans="1:10" ht="30" customHeight="1">
      <c r="A296" s="95" t="s">
        <v>688</v>
      </c>
      <c r="B296" s="68" t="s">
        <v>774</v>
      </c>
      <c r="C296" s="68" t="s">
        <v>282</v>
      </c>
      <c r="D296" s="68">
        <v>33</v>
      </c>
      <c r="E296" s="68">
        <v>2019</v>
      </c>
      <c r="F296" s="68">
        <v>25</v>
      </c>
      <c r="G296" s="68">
        <v>1</v>
      </c>
      <c r="H296" s="68">
        <v>25</v>
      </c>
      <c r="I296" s="68" t="s">
        <v>775</v>
      </c>
      <c r="J296" s="69" t="s">
        <v>150</v>
      </c>
    </row>
    <row r="297" spans="1:10" ht="30" customHeight="1">
      <c r="A297" s="95" t="s">
        <v>688</v>
      </c>
      <c r="B297" s="68" t="s">
        <v>776</v>
      </c>
      <c r="C297" s="68" t="s">
        <v>282</v>
      </c>
      <c r="D297" s="68">
        <v>16.5</v>
      </c>
      <c r="E297" s="68">
        <v>2019</v>
      </c>
      <c r="F297" s="68">
        <v>12.5</v>
      </c>
      <c r="G297" s="68">
        <v>1</v>
      </c>
      <c r="H297" s="68">
        <v>12.5</v>
      </c>
      <c r="I297" s="68" t="s">
        <v>777</v>
      </c>
      <c r="J297" s="69" t="s">
        <v>150</v>
      </c>
    </row>
    <row r="298" spans="1:10" ht="30" customHeight="1">
      <c r="A298" s="95" t="s">
        <v>688</v>
      </c>
      <c r="B298" s="68" t="s">
        <v>778</v>
      </c>
      <c r="C298" s="68" t="s">
        <v>282</v>
      </c>
      <c r="D298" s="68">
        <v>16.5</v>
      </c>
      <c r="E298" s="68">
        <v>2019</v>
      </c>
      <c r="F298" s="68">
        <v>12.5</v>
      </c>
      <c r="G298" s="68">
        <v>1</v>
      </c>
      <c r="H298" s="68">
        <v>12.5</v>
      </c>
      <c r="I298" s="68" t="s">
        <v>779</v>
      </c>
      <c r="J298" s="69" t="s">
        <v>150</v>
      </c>
    </row>
    <row r="299" spans="1:10" ht="30" customHeight="1">
      <c r="A299" s="95" t="s">
        <v>688</v>
      </c>
      <c r="B299" s="68" t="s">
        <v>780</v>
      </c>
      <c r="C299" s="68" t="s">
        <v>282</v>
      </c>
      <c r="D299" s="68">
        <v>16.5</v>
      </c>
      <c r="E299" s="68">
        <v>2019</v>
      </c>
      <c r="F299" s="68">
        <v>12.5</v>
      </c>
      <c r="G299" s="68">
        <v>1</v>
      </c>
      <c r="H299" s="68">
        <v>12.5</v>
      </c>
      <c r="I299" s="68" t="s">
        <v>781</v>
      </c>
      <c r="J299" s="69" t="s">
        <v>150</v>
      </c>
    </row>
    <row r="300" spans="1:10" ht="30" customHeight="1">
      <c r="A300" s="95" t="s">
        <v>688</v>
      </c>
      <c r="B300" s="68" t="s">
        <v>782</v>
      </c>
      <c r="C300" s="68" t="s">
        <v>282</v>
      </c>
      <c r="D300" s="68">
        <v>16.5</v>
      </c>
      <c r="E300" s="68">
        <v>2019</v>
      </c>
      <c r="F300" s="68">
        <v>12.5</v>
      </c>
      <c r="G300" s="68">
        <v>1</v>
      </c>
      <c r="H300" s="68">
        <v>12.5</v>
      </c>
      <c r="I300" s="68" t="s">
        <v>783</v>
      </c>
      <c r="J300" s="69" t="s">
        <v>150</v>
      </c>
    </row>
    <row r="301" spans="1:10" ht="30" customHeight="1">
      <c r="A301" s="95" t="s">
        <v>688</v>
      </c>
      <c r="B301" s="68" t="s">
        <v>784</v>
      </c>
      <c r="C301" s="68" t="s">
        <v>282</v>
      </c>
      <c r="D301" s="68">
        <v>16.5</v>
      </c>
      <c r="E301" s="68">
        <v>2019</v>
      </c>
      <c r="F301" s="68">
        <v>12.5</v>
      </c>
      <c r="G301" s="68">
        <v>1</v>
      </c>
      <c r="H301" s="68">
        <v>12.5</v>
      </c>
      <c r="I301" s="68" t="s">
        <v>785</v>
      </c>
      <c r="J301" s="69" t="s">
        <v>150</v>
      </c>
    </row>
    <row r="302" spans="1:10" ht="30" customHeight="1">
      <c r="A302" s="95" t="s">
        <v>688</v>
      </c>
      <c r="B302" s="68" t="s">
        <v>786</v>
      </c>
      <c r="C302" s="68" t="s">
        <v>282</v>
      </c>
      <c r="D302" s="68">
        <v>32.9</v>
      </c>
      <c r="E302" s="68">
        <v>2019</v>
      </c>
      <c r="F302" s="68">
        <v>24.1</v>
      </c>
      <c r="G302" s="68">
        <v>1</v>
      </c>
      <c r="H302" s="68">
        <v>24.1</v>
      </c>
      <c r="I302" s="68" t="s">
        <v>787</v>
      </c>
      <c r="J302" s="69" t="s">
        <v>150</v>
      </c>
    </row>
    <row r="303" spans="1:10" ht="30" customHeight="1">
      <c r="A303" s="95" t="s">
        <v>688</v>
      </c>
      <c r="B303" s="68" t="s">
        <v>788</v>
      </c>
      <c r="C303" s="68" t="s">
        <v>282</v>
      </c>
      <c r="D303" s="68">
        <v>33</v>
      </c>
      <c r="E303" s="68">
        <v>2019</v>
      </c>
      <c r="F303" s="68">
        <v>25</v>
      </c>
      <c r="G303" s="68">
        <v>1</v>
      </c>
      <c r="H303" s="68">
        <v>25</v>
      </c>
      <c r="I303" s="68" t="s">
        <v>789</v>
      </c>
      <c r="J303" s="69" t="s">
        <v>150</v>
      </c>
    </row>
    <row r="304" spans="1:10" ht="30" customHeight="1">
      <c r="A304" s="95" t="s">
        <v>688</v>
      </c>
      <c r="B304" s="68" t="s">
        <v>790</v>
      </c>
      <c r="C304" s="68" t="s">
        <v>282</v>
      </c>
      <c r="D304" s="68">
        <v>33</v>
      </c>
      <c r="E304" s="68">
        <v>2019</v>
      </c>
      <c r="F304" s="68">
        <v>25</v>
      </c>
      <c r="G304" s="68">
        <v>1</v>
      </c>
      <c r="H304" s="68">
        <v>25</v>
      </c>
      <c r="I304" s="68" t="s">
        <v>791</v>
      </c>
      <c r="J304" s="69" t="s">
        <v>150</v>
      </c>
    </row>
    <row r="305" spans="1:10" ht="30" customHeight="1">
      <c r="A305" s="95" t="s">
        <v>688</v>
      </c>
      <c r="B305" s="68" t="s">
        <v>792</v>
      </c>
      <c r="C305" s="68" t="s">
        <v>282</v>
      </c>
      <c r="D305" s="68">
        <v>33</v>
      </c>
      <c r="E305" s="68">
        <v>2019</v>
      </c>
      <c r="F305" s="68">
        <v>25</v>
      </c>
      <c r="G305" s="68">
        <v>1</v>
      </c>
      <c r="H305" s="68">
        <v>25</v>
      </c>
      <c r="I305" s="68" t="s">
        <v>793</v>
      </c>
      <c r="J305" s="69" t="s">
        <v>150</v>
      </c>
    </row>
    <row r="306" spans="1:10" ht="30" customHeight="1">
      <c r="A306" s="95" t="s">
        <v>688</v>
      </c>
      <c r="B306" s="68" t="s">
        <v>794</v>
      </c>
      <c r="C306" s="68" t="s">
        <v>282</v>
      </c>
      <c r="D306" s="68">
        <v>16.38</v>
      </c>
      <c r="E306" s="68">
        <v>2019</v>
      </c>
      <c r="F306" s="68">
        <v>12.5</v>
      </c>
      <c r="G306" s="68">
        <v>1</v>
      </c>
      <c r="H306" s="68">
        <v>12.5</v>
      </c>
      <c r="I306" s="68" t="s">
        <v>795</v>
      </c>
      <c r="J306" s="69" t="s">
        <v>150</v>
      </c>
    </row>
    <row r="307" spans="1:10" ht="30" customHeight="1">
      <c r="A307" s="95" t="s">
        <v>688</v>
      </c>
      <c r="B307" s="68" t="s">
        <v>796</v>
      </c>
      <c r="C307" s="68" t="s">
        <v>282</v>
      </c>
      <c r="D307" s="68">
        <v>16.5</v>
      </c>
      <c r="E307" s="68">
        <v>2019</v>
      </c>
      <c r="F307" s="68">
        <v>12.5</v>
      </c>
      <c r="G307" s="68">
        <v>1</v>
      </c>
      <c r="H307" s="68">
        <v>12.5</v>
      </c>
      <c r="I307" s="68" t="s">
        <v>797</v>
      </c>
      <c r="J307" s="69" t="s">
        <v>150</v>
      </c>
    </row>
    <row r="308" spans="1:10" ht="30" customHeight="1">
      <c r="A308" s="95" t="s">
        <v>688</v>
      </c>
      <c r="B308" s="68" t="s">
        <v>798</v>
      </c>
      <c r="C308" s="68" t="s">
        <v>282</v>
      </c>
      <c r="D308" s="68">
        <v>33</v>
      </c>
      <c r="E308" s="68">
        <v>2019</v>
      </c>
      <c r="F308" s="68">
        <v>25</v>
      </c>
      <c r="G308" s="68">
        <v>1</v>
      </c>
      <c r="H308" s="68">
        <v>25</v>
      </c>
      <c r="I308" s="68" t="s">
        <v>799</v>
      </c>
      <c r="J308" s="69" t="s">
        <v>150</v>
      </c>
    </row>
    <row r="309" spans="1:10" ht="30" customHeight="1">
      <c r="A309" s="95" t="s">
        <v>688</v>
      </c>
      <c r="B309" s="68" t="s">
        <v>800</v>
      </c>
      <c r="C309" s="68" t="s">
        <v>282</v>
      </c>
      <c r="D309" s="68">
        <v>33</v>
      </c>
      <c r="E309" s="68">
        <v>2019</v>
      </c>
      <c r="F309" s="68">
        <v>25</v>
      </c>
      <c r="G309" s="68">
        <v>1</v>
      </c>
      <c r="H309" s="68">
        <v>25</v>
      </c>
      <c r="I309" s="68" t="s">
        <v>801</v>
      </c>
      <c r="J309" s="69" t="s">
        <v>150</v>
      </c>
    </row>
    <row r="310" spans="1:10" ht="30" customHeight="1">
      <c r="A310" s="95" t="s">
        <v>802</v>
      </c>
      <c r="B310" s="68" t="s">
        <v>803</v>
      </c>
      <c r="C310" s="68" t="s">
        <v>282</v>
      </c>
      <c r="D310" s="68">
        <v>33</v>
      </c>
      <c r="E310" s="68">
        <v>2019</v>
      </c>
      <c r="F310" s="68">
        <v>25</v>
      </c>
      <c r="G310" s="68">
        <v>1</v>
      </c>
      <c r="H310" s="68">
        <v>25</v>
      </c>
      <c r="I310" s="68" t="s">
        <v>804</v>
      </c>
      <c r="J310" s="69" t="s">
        <v>150</v>
      </c>
    </row>
    <row r="311" spans="1:10" ht="30" customHeight="1">
      <c r="A311" s="95" t="s">
        <v>802</v>
      </c>
      <c r="B311" s="68" t="s">
        <v>805</v>
      </c>
      <c r="C311" s="68" t="s">
        <v>282</v>
      </c>
      <c r="D311" s="68">
        <v>33</v>
      </c>
      <c r="E311" s="68">
        <v>2019</v>
      </c>
      <c r="F311" s="68">
        <v>25</v>
      </c>
      <c r="G311" s="68">
        <v>1</v>
      </c>
      <c r="H311" s="68">
        <v>25</v>
      </c>
      <c r="I311" s="68" t="s">
        <v>806</v>
      </c>
      <c r="J311" s="69" t="s">
        <v>150</v>
      </c>
    </row>
    <row r="312" spans="1:10" ht="30" customHeight="1">
      <c r="A312" s="95" t="s">
        <v>802</v>
      </c>
      <c r="B312" s="68" t="s">
        <v>807</v>
      </c>
      <c r="C312" s="68" t="s">
        <v>282</v>
      </c>
      <c r="D312" s="68">
        <v>33</v>
      </c>
      <c r="E312" s="68">
        <v>2019</v>
      </c>
      <c r="F312" s="68">
        <v>25</v>
      </c>
      <c r="G312" s="68">
        <v>1</v>
      </c>
      <c r="H312" s="68">
        <v>25</v>
      </c>
      <c r="I312" s="68" t="s">
        <v>808</v>
      </c>
      <c r="J312" s="69" t="s">
        <v>150</v>
      </c>
    </row>
    <row r="313" spans="1:10" ht="30" customHeight="1">
      <c r="A313" s="95" t="s">
        <v>802</v>
      </c>
      <c r="B313" s="68" t="s">
        <v>809</v>
      </c>
      <c r="C313" s="68" t="s">
        <v>282</v>
      </c>
      <c r="D313" s="68">
        <v>33.39</v>
      </c>
      <c r="E313" s="68">
        <v>2019</v>
      </c>
      <c r="F313" s="68">
        <v>25</v>
      </c>
      <c r="G313" s="68">
        <v>1</v>
      </c>
      <c r="H313" s="68">
        <v>25</v>
      </c>
      <c r="I313" s="68" t="s">
        <v>810</v>
      </c>
      <c r="J313" s="69" t="s">
        <v>150</v>
      </c>
    </row>
    <row r="314" spans="1:10" ht="30" customHeight="1">
      <c r="A314" s="95" t="s">
        <v>802</v>
      </c>
      <c r="B314" s="68" t="s">
        <v>811</v>
      </c>
      <c r="C314" s="68" t="s">
        <v>282</v>
      </c>
      <c r="D314" s="68">
        <v>30</v>
      </c>
      <c r="E314" s="68">
        <v>2019</v>
      </c>
      <c r="F314" s="68">
        <v>22.5</v>
      </c>
      <c r="G314" s="68">
        <v>1</v>
      </c>
      <c r="H314" s="68">
        <v>22.5</v>
      </c>
      <c r="I314" s="68" t="s">
        <v>812</v>
      </c>
      <c r="J314" s="69" t="s">
        <v>150</v>
      </c>
    </row>
    <row r="315" spans="1:10" ht="30" customHeight="1">
      <c r="A315" s="95" t="s">
        <v>802</v>
      </c>
      <c r="B315" s="68" t="s">
        <v>813</v>
      </c>
      <c r="C315" s="68" t="s">
        <v>282</v>
      </c>
      <c r="D315" s="68">
        <v>23.45</v>
      </c>
      <c r="E315" s="68">
        <v>2019</v>
      </c>
      <c r="F315" s="68">
        <v>17.5</v>
      </c>
      <c r="G315" s="68">
        <v>1</v>
      </c>
      <c r="H315" s="68">
        <v>17.5</v>
      </c>
      <c r="I315" s="68" t="s">
        <v>814</v>
      </c>
      <c r="J315" s="69" t="s">
        <v>150</v>
      </c>
    </row>
    <row r="316" spans="1:10" ht="30" customHeight="1">
      <c r="A316" s="95" t="s">
        <v>802</v>
      </c>
      <c r="B316" s="68" t="s">
        <v>815</v>
      </c>
      <c r="C316" s="68" t="s">
        <v>282</v>
      </c>
      <c r="D316" s="68">
        <v>33</v>
      </c>
      <c r="E316" s="68">
        <v>2019</v>
      </c>
      <c r="F316" s="68">
        <v>25</v>
      </c>
      <c r="G316" s="68">
        <v>1</v>
      </c>
      <c r="H316" s="68">
        <v>25</v>
      </c>
      <c r="I316" s="68" t="s">
        <v>816</v>
      </c>
      <c r="J316" s="69" t="s">
        <v>150</v>
      </c>
    </row>
    <row r="317" spans="1:10" ht="30" customHeight="1">
      <c r="A317" s="95" t="s">
        <v>802</v>
      </c>
      <c r="B317" s="68" t="s">
        <v>817</v>
      </c>
      <c r="C317" s="68" t="s">
        <v>282</v>
      </c>
      <c r="D317" s="68">
        <v>33</v>
      </c>
      <c r="E317" s="68">
        <v>2019</v>
      </c>
      <c r="F317" s="68">
        <v>25</v>
      </c>
      <c r="G317" s="68">
        <v>1</v>
      </c>
      <c r="H317" s="68">
        <v>25</v>
      </c>
      <c r="I317" s="68" t="s">
        <v>818</v>
      </c>
      <c r="J317" s="69" t="s">
        <v>150</v>
      </c>
    </row>
    <row r="318" spans="1:10" ht="30" customHeight="1">
      <c r="A318" s="95" t="s">
        <v>802</v>
      </c>
      <c r="B318" s="68" t="s">
        <v>819</v>
      </c>
      <c r="C318" s="68" t="s">
        <v>282</v>
      </c>
      <c r="D318" s="68">
        <v>33</v>
      </c>
      <c r="E318" s="68">
        <v>2019</v>
      </c>
      <c r="F318" s="68">
        <v>25</v>
      </c>
      <c r="G318" s="68">
        <v>1</v>
      </c>
      <c r="H318" s="68">
        <v>25</v>
      </c>
      <c r="I318" s="68" t="s">
        <v>820</v>
      </c>
      <c r="J318" s="69" t="s">
        <v>150</v>
      </c>
    </row>
    <row r="319" spans="1:10" ht="30" customHeight="1">
      <c r="A319" s="95" t="s">
        <v>802</v>
      </c>
      <c r="B319" s="68" t="s">
        <v>821</v>
      </c>
      <c r="C319" s="68" t="s">
        <v>282</v>
      </c>
      <c r="D319" s="68">
        <v>49.28</v>
      </c>
      <c r="E319" s="68">
        <v>2019</v>
      </c>
      <c r="F319" s="68">
        <v>37.5</v>
      </c>
      <c r="G319" s="68">
        <v>1</v>
      </c>
      <c r="H319" s="68">
        <v>37.5</v>
      </c>
      <c r="I319" s="68" t="s">
        <v>822</v>
      </c>
      <c r="J319" s="69" t="s">
        <v>150</v>
      </c>
    </row>
    <row r="320" spans="1:10" ht="30" customHeight="1">
      <c r="A320" s="95" t="s">
        <v>802</v>
      </c>
      <c r="B320" s="68" t="s">
        <v>823</v>
      </c>
      <c r="C320" s="68" t="s">
        <v>282</v>
      </c>
      <c r="D320" s="68">
        <v>33</v>
      </c>
      <c r="E320" s="68">
        <v>2019</v>
      </c>
      <c r="F320" s="68">
        <v>25</v>
      </c>
      <c r="G320" s="68">
        <v>1</v>
      </c>
      <c r="H320" s="68">
        <v>25</v>
      </c>
      <c r="I320" s="68" t="s">
        <v>824</v>
      </c>
      <c r="J320" s="69" t="s">
        <v>150</v>
      </c>
    </row>
    <row r="321" spans="1:10" ht="30" customHeight="1">
      <c r="A321" s="95" t="s">
        <v>802</v>
      </c>
      <c r="B321" s="68" t="s">
        <v>825</v>
      </c>
      <c r="C321" s="68" t="s">
        <v>282</v>
      </c>
      <c r="D321" s="68">
        <v>33</v>
      </c>
      <c r="E321" s="68">
        <v>2019</v>
      </c>
      <c r="F321" s="68">
        <v>25</v>
      </c>
      <c r="G321" s="68">
        <v>1</v>
      </c>
      <c r="H321" s="68">
        <v>25</v>
      </c>
      <c r="I321" s="68" t="s">
        <v>826</v>
      </c>
      <c r="J321" s="69" t="s">
        <v>150</v>
      </c>
    </row>
    <row r="322" spans="1:10" ht="30" customHeight="1">
      <c r="A322" s="95" t="s">
        <v>802</v>
      </c>
      <c r="B322" s="68" t="s">
        <v>827</v>
      </c>
      <c r="C322" s="68" t="s">
        <v>282</v>
      </c>
      <c r="D322" s="68">
        <v>33</v>
      </c>
      <c r="E322" s="68">
        <v>2019</v>
      </c>
      <c r="F322" s="68">
        <v>25</v>
      </c>
      <c r="G322" s="68">
        <v>1</v>
      </c>
      <c r="H322" s="68">
        <v>25</v>
      </c>
      <c r="I322" s="68" t="s">
        <v>828</v>
      </c>
      <c r="J322" s="69" t="s">
        <v>150</v>
      </c>
    </row>
    <row r="323" spans="1:10" ht="30" customHeight="1">
      <c r="A323" s="96" t="s">
        <v>907</v>
      </c>
      <c r="B323" s="74" t="s">
        <v>929</v>
      </c>
      <c r="C323" s="74" t="s">
        <v>282</v>
      </c>
      <c r="D323" s="74" t="s">
        <v>268</v>
      </c>
      <c r="E323" s="74">
        <v>2019</v>
      </c>
      <c r="F323" s="74">
        <v>11</v>
      </c>
      <c r="G323" s="74">
        <v>1</v>
      </c>
      <c r="H323" s="74">
        <v>11</v>
      </c>
      <c r="I323" s="74" t="s">
        <v>930</v>
      </c>
      <c r="J323" s="69" t="s">
        <v>150</v>
      </c>
    </row>
    <row r="324" spans="1:10" ht="30" customHeight="1">
      <c r="A324" s="95" t="s">
        <v>841</v>
      </c>
      <c r="B324" s="68" t="s">
        <v>842</v>
      </c>
      <c r="C324" s="68" t="s">
        <v>843</v>
      </c>
      <c r="D324" s="68" t="s">
        <v>268</v>
      </c>
      <c r="E324" s="68">
        <v>2019</v>
      </c>
      <c r="F324" s="68">
        <v>300</v>
      </c>
      <c r="G324" s="68">
        <v>1</v>
      </c>
      <c r="H324" s="68">
        <v>300</v>
      </c>
      <c r="I324" s="68" t="s">
        <v>844</v>
      </c>
      <c r="J324" s="69" t="s">
        <v>150</v>
      </c>
    </row>
    <row r="325" spans="1:10" ht="30" customHeight="1">
      <c r="A325" s="95" t="s">
        <v>837</v>
      </c>
      <c r="B325" s="68" t="s">
        <v>838</v>
      </c>
      <c r="C325" s="68" t="s">
        <v>839</v>
      </c>
      <c r="D325" s="68" t="s">
        <v>268</v>
      </c>
      <c r="E325" s="68">
        <v>2019</v>
      </c>
      <c r="F325" s="68">
        <v>60</v>
      </c>
      <c r="G325" s="68">
        <v>1</v>
      </c>
      <c r="H325" s="68">
        <v>60</v>
      </c>
      <c r="I325" s="68" t="s">
        <v>840</v>
      </c>
      <c r="J325" s="69" t="s">
        <v>150</v>
      </c>
    </row>
    <row r="326" spans="1:10" ht="30" customHeight="1">
      <c r="A326" s="95" t="s">
        <v>581</v>
      </c>
      <c r="B326" s="68" t="s">
        <v>644</v>
      </c>
      <c r="C326" s="68" t="s">
        <v>400</v>
      </c>
      <c r="D326" s="68" t="s">
        <v>186</v>
      </c>
      <c r="E326" s="68">
        <v>2019</v>
      </c>
      <c r="F326" s="68">
        <v>21</v>
      </c>
      <c r="G326" s="68">
        <v>1</v>
      </c>
      <c r="H326" s="68">
        <v>21</v>
      </c>
      <c r="I326" s="68" t="s">
        <v>645</v>
      </c>
      <c r="J326" s="69" t="s">
        <v>150</v>
      </c>
    </row>
    <row r="327" spans="1:10" ht="30" customHeight="1">
      <c r="A327" s="95" t="s">
        <v>581</v>
      </c>
      <c r="B327" s="68" t="s">
        <v>646</v>
      </c>
      <c r="C327" s="68" t="s">
        <v>400</v>
      </c>
      <c r="D327" s="68" t="s">
        <v>186</v>
      </c>
      <c r="E327" s="68">
        <v>2019</v>
      </c>
      <c r="F327" s="68">
        <v>21</v>
      </c>
      <c r="G327" s="68">
        <v>1</v>
      </c>
      <c r="H327" s="68">
        <v>21</v>
      </c>
      <c r="I327" s="68" t="s">
        <v>647</v>
      </c>
      <c r="J327" s="69" t="s">
        <v>150</v>
      </c>
    </row>
    <row r="328" spans="1:10" ht="30" customHeight="1">
      <c r="A328" s="95" t="s">
        <v>581</v>
      </c>
      <c r="B328" s="68" t="s">
        <v>648</v>
      </c>
      <c r="C328" s="68" t="s">
        <v>400</v>
      </c>
      <c r="D328" s="68" t="s">
        <v>649</v>
      </c>
      <c r="E328" s="68">
        <v>2019</v>
      </c>
      <c r="F328" s="68">
        <v>41.5</v>
      </c>
      <c r="G328" s="68">
        <v>1</v>
      </c>
      <c r="H328" s="68">
        <v>41.5</v>
      </c>
      <c r="I328" s="68" t="s">
        <v>650</v>
      </c>
      <c r="J328" s="69" t="s">
        <v>150</v>
      </c>
    </row>
    <row r="329" spans="1:10" ht="30" customHeight="1">
      <c r="A329" s="95" t="s">
        <v>669</v>
      </c>
      <c r="B329" s="68" t="s">
        <v>670</v>
      </c>
      <c r="C329" s="68" t="s">
        <v>671</v>
      </c>
      <c r="D329" s="68" t="s">
        <v>672</v>
      </c>
      <c r="E329" s="68">
        <v>2019</v>
      </c>
      <c r="F329" s="68">
        <v>95</v>
      </c>
      <c r="G329" s="68">
        <v>1</v>
      </c>
      <c r="H329" s="68">
        <v>95</v>
      </c>
      <c r="I329" s="68" t="s">
        <v>313</v>
      </c>
      <c r="J329" s="69" t="s">
        <v>150</v>
      </c>
    </row>
    <row r="330" spans="1:10" ht="30" customHeight="1">
      <c r="A330" s="95" t="s">
        <v>545</v>
      </c>
      <c r="B330" s="68" t="s">
        <v>651</v>
      </c>
      <c r="C330" s="68" t="s">
        <v>413</v>
      </c>
      <c r="D330" s="68" t="s">
        <v>186</v>
      </c>
      <c r="E330" s="68">
        <v>2019</v>
      </c>
      <c r="F330" s="68">
        <v>18</v>
      </c>
      <c r="G330" s="68">
        <v>1</v>
      </c>
      <c r="H330" s="68">
        <v>18</v>
      </c>
      <c r="I330" s="68" t="s">
        <v>652</v>
      </c>
      <c r="J330" s="69" t="s">
        <v>150</v>
      </c>
    </row>
    <row r="331" spans="1:10" ht="30" customHeight="1">
      <c r="A331" s="95" t="s">
        <v>545</v>
      </c>
      <c r="B331" s="68" t="s">
        <v>653</v>
      </c>
      <c r="C331" s="68" t="s">
        <v>413</v>
      </c>
      <c r="D331" s="68" t="s">
        <v>654</v>
      </c>
      <c r="E331" s="68">
        <v>2019</v>
      </c>
      <c r="F331" s="68">
        <v>6.4</v>
      </c>
      <c r="G331" s="68">
        <v>1</v>
      </c>
      <c r="H331" s="68">
        <v>6.4</v>
      </c>
      <c r="I331" s="68" t="s">
        <v>655</v>
      </c>
      <c r="J331" s="69" t="s">
        <v>150</v>
      </c>
    </row>
    <row r="332" spans="1:10" ht="30" customHeight="1">
      <c r="A332" s="95" t="s">
        <v>545</v>
      </c>
      <c r="B332" s="68" t="s">
        <v>656</v>
      </c>
      <c r="C332" s="68" t="s">
        <v>413</v>
      </c>
      <c r="D332" s="68" t="s">
        <v>657</v>
      </c>
      <c r="E332" s="68">
        <v>2019</v>
      </c>
      <c r="F332" s="68">
        <v>41.4</v>
      </c>
      <c r="G332" s="68">
        <v>1</v>
      </c>
      <c r="H332" s="68">
        <v>41.4</v>
      </c>
      <c r="I332" s="68" t="s">
        <v>658</v>
      </c>
      <c r="J332" s="69" t="s">
        <v>150</v>
      </c>
    </row>
    <row r="333" spans="1:10" ht="30" customHeight="1">
      <c r="A333" s="95" t="s">
        <v>907</v>
      </c>
      <c r="B333" s="68" t="s">
        <v>1284</v>
      </c>
      <c r="C333" s="68" t="s">
        <v>1285</v>
      </c>
      <c r="D333" s="68" t="s">
        <v>205</v>
      </c>
      <c r="E333" s="68">
        <v>2020</v>
      </c>
      <c r="F333" s="68">
        <v>2</v>
      </c>
      <c r="G333" s="68">
        <v>1</v>
      </c>
      <c r="H333" s="68">
        <v>2</v>
      </c>
      <c r="I333" s="68" t="s">
        <v>1286</v>
      </c>
      <c r="J333" s="69" t="s">
        <v>150</v>
      </c>
    </row>
    <row r="334" spans="1:10" ht="30" customHeight="1">
      <c r="A334" s="95" t="s">
        <v>907</v>
      </c>
      <c r="B334" s="68" t="s">
        <v>1287</v>
      </c>
      <c r="C334" s="68" t="s">
        <v>1288</v>
      </c>
      <c r="D334" s="68" t="s">
        <v>205</v>
      </c>
      <c r="E334" s="68">
        <v>2020</v>
      </c>
      <c r="F334" s="68">
        <v>10</v>
      </c>
      <c r="G334" s="68">
        <v>1</v>
      </c>
      <c r="H334" s="68">
        <v>10</v>
      </c>
      <c r="I334" s="68" t="s">
        <v>1289</v>
      </c>
      <c r="J334" s="69" t="s">
        <v>150</v>
      </c>
    </row>
    <row r="335" spans="1:10" ht="30" customHeight="1">
      <c r="A335" s="95" t="s">
        <v>907</v>
      </c>
      <c r="B335" s="68" t="s">
        <v>736</v>
      </c>
      <c r="C335" s="68" t="s">
        <v>1288</v>
      </c>
      <c r="D335" s="68" t="s">
        <v>205</v>
      </c>
      <c r="E335" s="68">
        <v>2020</v>
      </c>
      <c r="F335" s="68">
        <v>20</v>
      </c>
      <c r="G335" s="68">
        <v>1</v>
      </c>
      <c r="H335" s="68">
        <v>20</v>
      </c>
      <c r="I335" s="68" t="s">
        <v>1290</v>
      </c>
      <c r="J335" s="69" t="s">
        <v>150</v>
      </c>
    </row>
    <row r="336" spans="1:10" ht="30" customHeight="1">
      <c r="A336" s="95" t="s">
        <v>907</v>
      </c>
      <c r="B336" s="68" t="s">
        <v>1291</v>
      </c>
      <c r="C336" s="68" t="s">
        <v>1288</v>
      </c>
      <c r="D336" s="68" t="s">
        <v>205</v>
      </c>
      <c r="E336" s="68">
        <v>2020</v>
      </c>
      <c r="F336" s="68">
        <v>10</v>
      </c>
      <c r="G336" s="68">
        <v>1</v>
      </c>
      <c r="H336" s="68">
        <v>10</v>
      </c>
      <c r="I336" s="68" t="s">
        <v>1292</v>
      </c>
      <c r="J336" s="69" t="s">
        <v>150</v>
      </c>
    </row>
    <row r="337" spans="1:10" ht="30" customHeight="1">
      <c r="A337" s="127" t="s">
        <v>1122</v>
      </c>
      <c r="B337" s="84" t="s">
        <v>1123</v>
      </c>
      <c r="C337" s="68" t="s">
        <v>1124</v>
      </c>
      <c r="D337" s="84" t="s">
        <v>1125</v>
      </c>
      <c r="E337" s="84">
        <v>2020</v>
      </c>
      <c r="F337" s="84">
        <v>10</v>
      </c>
      <c r="G337" s="68">
        <v>1</v>
      </c>
      <c r="H337" s="68">
        <v>10</v>
      </c>
      <c r="I337" s="84" t="s">
        <v>1126</v>
      </c>
      <c r="J337" s="69" t="s">
        <v>150</v>
      </c>
    </row>
    <row r="338" spans="1:10" ht="30" customHeight="1">
      <c r="A338" s="127" t="s">
        <v>1130</v>
      </c>
      <c r="B338" s="84" t="s">
        <v>1151</v>
      </c>
      <c r="C338" s="68" t="s">
        <v>1152</v>
      </c>
      <c r="D338" s="84" t="s">
        <v>1153</v>
      </c>
      <c r="E338" s="84">
        <v>2020</v>
      </c>
      <c r="F338" s="84">
        <v>2.1</v>
      </c>
      <c r="G338" s="68">
        <v>1</v>
      </c>
      <c r="H338" s="68">
        <v>2.1</v>
      </c>
      <c r="I338" s="84" t="s">
        <v>1154</v>
      </c>
      <c r="J338" s="69" t="s">
        <v>150</v>
      </c>
    </row>
    <row r="339" spans="1:10" ht="30" customHeight="1">
      <c r="A339" s="127" t="s">
        <v>1105</v>
      </c>
      <c r="B339" s="84" t="s">
        <v>136</v>
      </c>
      <c r="C339" s="68" t="s">
        <v>1109</v>
      </c>
      <c r="D339" s="84" t="s">
        <v>268</v>
      </c>
      <c r="E339" s="84">
        <v>2020</v>
      </c>
      <c r="F339" s="84">
        <v>17</v>
      </c>
      <c r="G339" s="68">
        <v>1</v>
      </c>
      <c r="H339" s="68">
        <v>17</v>
      </c>
      <c r="I339" s="84" t="s">
        <v>1108</v>
      </c>
      <c r="J339" s="69" t="s">
        <v>150</v>
      </c>
    </row>
    <row r="340" spans="1:10" ht="30" customHeight="1">
      <c r="A340" s="95" t="s">
        <v>907</v>
      </c>
      <c r="B340" s="68" t="s">
        <v>1278</v>
      </c>
      <c r="C340" s="68" t="s">
        <v>1279</v>
      </c>
      <c r="D340" s="68" t="s">
        <v>205</v>
      </c>
      <c r="E340" s="68">
        <v>2020</v>
      </c>
      <c r="F340" s="68">
        <v>10</v>
      </c>
      <c r="G340" s="68">
        <v>1</v>
      </c>
      <c r="H340" s="68">
        <v>10</v>
      </c>
      <c r="I340" s="68" t="s">
        <v>1280</v>
      </c>
      <c r="J340" s="69" t="s">
        <v>150</v>
      </c>
    </row>
    <row r="341" spans="1:10" ht="30" customHeight="1">
      <c r="A341" s="95" t="s">
        <v>1293</v>
      </c>
      <c r="B341" s="68" t="s">
        <v>1294</v>
      </c>
      <c r="C341" s="68" t="s">
        <v>1295</v>
      </c>
      <c r="D341" s="68" t="s">
        <v>268</v>
      </c>
      <c r="E341" s="68">
        <v>2020</v>
      </c>
      <c r="F341" s="68">
        <v>250</v>
      </c>
      <c r="G341" s="68">
        <v>1</v>
      </c>
      <c r="H341" s="68">
        <v>250</v>
      </c>
      <c r="I341" s="68" t="s">
        <v>1296</v>
      </c>
      <c r="J341" s="69" t="s">
        <v>150</v>
      </c>
    </row>
    <row r="342" spans="1:10" ht="30" customHeight="1">
      <c r="A342" s="95" t="s">
        <v>1293</v>
      </c>
      <c r="B342" s="68" t="s">
        <v>1297</v>
      </c>
      <c r="C342" s="68" t="s">
        <v>1295</v>
      </c>
      <c r="D342" s="68" t="s">
        <v>268</v>
      </c>
      <c r="E342" s="68">
        <v>2020</v>
      </c>
      <c r="F342" s="68">
        <v>250</v>
      </c>
      <c r="G342" s="68">
        <v>1</v>
      </c>
      <c r="H342" s="68">
        <v>250</v>
      </c>
      <c r="I342" s="68" t="s">
        <v>1298</v>
      </c>
      <c r="J342" s="69" t="s">
        <v>150</v>
      </c>
    </row>
    <row r="343" spans="1:10" ht="30" customHeight="1">
      <c r="A343" s="95" t="s">
        <v>1302</v>
      </c>
      <c r="B343" s="68" t="s">
        <v>1303</v>
      </c>
      <c r="C343" s="68" t="s">
        <v>1295</v>
      </c>
      <c r="D343" s="68" t="s">
        <v>268</v>
      </c>
      <c r="E343" s="68">
        <v>2020</v>
      </c>
      <c r="F343" s="68">
        <v>60</v>
      </c>
      <c r="G343" s="68">
        <v>1</v>
      </c>
      <c r="H343" s="68">
        <v>60</v>
      </c>
      <c r="I343" s="68" t="s">
        <v>1304</v>
      </c>
      <c r="J343" s="69" t="s">
        <v>150</v>
      </c>
    </row>
    <row r="344" spans="1:10" ht="30" customHeight="1">
      <c r="A344" s="127" t="s">
        <v>1111</v>
      </c>
      <c r="B344" s="84" t="s">
        <v>689</v>
      </c>
      <c r="C344" s="68" t="s">
        <v>1117</v>
      </c>
      <c r="D344" s="84" t="s">
        <v>1118</v>
      </c>
      <c r="E344" s="84">
        <v>2020</v>
      </c>
      <c r="F344" s="84">
        <v>3</v>
      </c>
      <c r="G344" s="68">
        <v>1</v>
      </c>
      <c r="H344" s="68">
        <v>3</v>
      </c>
      <c r="I344" s="84" t="s">
        <v>1119</v>
      </c>
      <c r="J344" s="69" t="s">
        <v>150</v>
      </c>
    </row>
    <row r="345" spans="1:10" ht="30" customHeight="1">
      <c r="A345" s="95" t="s">
        <v>907</v>
      </c>
      <c r="B345" s="68" t="s">
        <v>1001</v>
      </c>
      <c r="C345" s="68" t="s">
        <v>927</v>
      </c>
      <c r="D345" s="68" t="s">
        <v>205</v>
      </c>
      <c r="E345" s="68">
        <v>2020</v>
      </c>
      <c r="F345" s="68">
        <v>5</v>
      </c>
      <c r="G345" s="68">
        <v>1</v>
      </c>
      <c r="H345" s="68">
        <v>5</v>
      </c>
      <c r="I345" s="68" t="s">
        <v>1002</v>
      </c>
      <c r="J345" s="69" t="s">
        <v>150</v>
      </c>
    </row>
    <row r="346" spans="1:10" ht="30" customHeight="1">
      <c r="A346" s="127" t="s">
        <v>1111</v>
      </c>
      <c r="B346" s="84" t="s">
        <v>1114</v>
      </c>
      <c r="C346" s="68" t="s">
        <v>1115</v>
      </c>
      <c r="D346" s="84"/>
      <c r="E346" s="84">
        <v>2020</v>
      </c>
      <c r="F346" s="84">
        <v>4</v>
      </c>
      <c r="G346" s="68">
        <v>1</v>
      </c>
      <c r="H346" s="68">
        <v>4</v>
      </c>
      <c r="I346" s="84" t="s">
        <v>1116</v>
      </c>
      <c r="J346" s="69" t="s">
        <v>150</v>
      </c>
    </row>
    <row r="347" spans="1:10" ht="30" customHeight="1">
      <c r="A347" s="127" t="s">
        <v>1111</v>
      </c>
      <c r="B347" s="84" t="s">
        <v>689</v>
      </c>
      <c r="C347" s="68" t="s">
        <v>1120</v>
      </c>
      <c r="D347" s="84" t="s">
        <v>1121</v>
      </c>
      <c r="E347" s="84">
        <v>2020</v>
      </c>
      <c r="F347" s="84">
        <v>2.3</v>
      </c>
      <c r="G347" s="68">
        <v>2</v>
      </c>
      <c r="H347" s="68">
        <v>4.6</v>
      </c>
      <c r="I347" s="84" t="s">
        <v>1119</v>
      </c>
      <c r="J347" s="69" t="s">
        <v>150</v>
      </c>
    </row>
    <row r="348" spans="1:10" ht="30" customHeight="1">
      <c r="A348" s="127" t="s">
        <v>1130</v>
      </c>
      <c r="B348" s="84" t="s">
        <v>1161</v>
      </c>
      <c r="C348" s="68" t="s">
        <v>1162</v>
      </c>
      <c r="D348" s="84" t="s">
        <v>1163</v>
      </c>
      <c r="E348" s="84">
        <v>2020</v>
      </c>
      <c r="F348" s="84">
        <v>3</v>
      </c>
      <c r="G348" s="68">
        <v>1</v>
      </c>
      <c r="H348" s="68">
        <v>3</v>
      </c>
      <c r="I348" s="84" t="s">
        <v>1164</v>
      </c>
      <c r="J348" s="69" t="s">
        <v>150</v>
      </c>
    </row>
    <row r="349" spans="1:10" ht="30" customHeight="1">
      <c r="A349" s="127" t="s">
        <v>1130</v>
      </c>
      <c r="B349" s="84" t="s">
        <v>1155</v>
      </c>
      <c r="C349" s="68" t="s">
        <v>1156</v>
      </c>
      <c r="D349" s="84" t="s">
        <v>1157</v>
      </c>
      <c r="E349" s="84">
        <v>2020</v>
      </c>
      <c r="F349" s="84">
        <v>2</v>
      </c>
      <c r="G349" s="68">
        <v>1</v>
      </c>
      <c r="H349" s="68">
        <v>2</v>
      </c>
      <c r="I349" s="84" t="s">
        <v>1158</v>
      </c>
      <c r="J349" s="69" t="s">
        <v>150</v>
      </c>
    </row>
    <row r="350" spans="1:10" ht="30" customHeight="1">
      <c r="A350" s="127" t="s">
        <v>1130</v>
      </c>
      <c r="B350" s="84" t="s">
        <v>1138</v>
      </c>
      <c r="C350" s="68" t="s">
        <v>1139</v>
      </c>
      <c r="D350" s="84" t="s">
        <v>1140</v>
      </c>
      <c r="E350" s="84">
        <v>2020</v>
      </c>
      <c r="F350" s="84">
        <v>2.4</v>
      </c>
      <c r="G350" s="68">
        <v>1</v>
      </c>
      <c r="H350" s="68">
        <v>2.4</v>
      </c>
      <c r="I350" s="84" t="s">
        <v>1141</v>
      </c>
      <c r="J350" s="69" t="s">
        <v>150</v>
      </c>
    </row>
    <row r="351" spans="1:10" ht="30" customHeight="1">
      <c r="A351" s="127" t="s">
        <v>1175</v>
      </c>
      <c r="B351" s="84" t="s">
        <v>1041</v>
      </c>
      <c r="C351" s="68" t="s">
        <v>855</v>
      </c>
      <c r="D351" s="84" t="s">
        <v>856</v>
      </c>
      <c r="E351" s="84">
        <v>2020</v>
      </c>
      <c r="F351" s="84">
        <v>4</v>
      </c>
      <c r="G351" s="68">
        <v>1</v>
      </c>
      <c r="H351" s="68">
        <v>4</v>
      </c>
      <c r="I351" s="84" t="s">
        <v>1042</v>
      </c>
      <c r="J351" s="69" t="s">
        <v>150</v>
      </c>
    </row>
    <row r="352" spans="1:10" ht="30" customHeight="1">
      <c r="A352" s="127" t="s">
        <v>1175</v>
      </c>
      <c r="B352" s="84" t="s">
        <v>1200</v>
      </c>
      <c r="C352" s="68" t="s">
        <v>855</v>
      </c>
      <c r="D352" s="84" t="s">
        <v>856</v>
      </c>
      <c r="E352" s="84">
        <v>2020</v>
      </c>
      <c r="F352" s="84">
        <v>4</v>
      </c>
      <c r="G352" s="68">
        <v>1</v>
      </c>
      <c r="H352" s="68">
        <v>4</v>
      </c>
      <c r="I352" s="84" t="s">
        <v>1201</v>
      </c>
      <c r="J352" s="69" t="s">
        <v>150</v>
      </c>
    </row>
    <row r="353" spans="1:10" ht="30" customHeight="1">
      <c r="A353" s="127" t="s">
        <v>1213</v>
      </c>
      <c r="B353" s="84" t="s">
        <v>1214</v>
      </c>
      <c r="C353" s="68" t="s">
        <v>855</v>
      </c>
      <c r="D353" s="84" t="s">
        <v>1215</v>
      </c>
      <c r="E353" s="84">
        <v>2020</v>
      </c>
      <c r="F353" s="84">
        <v>19</v>
      </c>
      <c r="G353" s="68">
        <v>2</v>
      </c>
      <c r="H353" s="68">
        <v>19</v>
      </c>
      <c r="I353" s="84" t="s">
        <v>1216</v>
      </c>
      <c r="J353" s="69" t="s">
        <v>150</v>
      </c>
    </row>
    <row r="354" spans="1:10" ht="30" customHeight="1">
      <c r="A354" s="127" t="s">
        <v>1213</v>
      </c>
      <c r="B354" s="84" t="s">
        <v>1217</v>
      </c>
      <c r="C354" s="68" t="s">
        <v>855</v>
      </c>
      <c r="D354" s="84" t="s">
        <v>856</v>
      </c>
      <c r="E354" s="84">
        <v>2020</v>
      </c>
      <c r="F354" s="84">
        <v>6.5</v>
      </c>
      <c r="G354" s="68">
        <v>1</v>
      </c>
      <c r="H354" s="68">
        <v>6.5</v>
      </c>
      <c r="I354" s="84" t="s">
        <v>1218</v>
      </c>
      <c r="J354" s="69" t="s">
        <v>150</v>
      </c>
    </row>
    <row r="355" spans="1:10" ht="30" customHeight="1">
      <c r="A355" s="127" t="s">
        <v>1213</v>
      </c>
      <c r="B355" s="84" t="s">
        <v>1219</v>
      </c>
      <c r="C355" s="68" t="s">
        <v>855</v>
      </c>
      <c r="D355" s="84" t="s">
        <v>856</v>
      </c>
      <c r="E355" s="84">
        <v>2020</v>
      </c>
      <c r="F355" s="84">
        <v>6.5</v>
      </c>
      <c r="G355" s="68">
        <v>1</v>
      </c>
      <c r="H355" s="68">
        <v>6.5</v>
      </c>
      <c r="I355" s="84" t="s">
        <v>1220</v>
      </c>
      <c r="J355" s="69" t="s">
        <v>150</v>
      </c>
    </row>
    <row r="356" spans="1:10" ht="30" customHeight="1">
      <c r="A356" s="127" t="s">
        <v>1213</v>
      </c>
      <c r="B356" s="84" t="s">
        <v>266</v>
      </c>
      <c r="C356" s="68" t="s">
        <v>855</v>
      </c>
      <c r="D356" s="84" t="s">
        <v>856</v>
      </c>
      <c r="E356" s="84">
        <v>2020</v>
      </c>
      <c r="F356" s="84" t="s">
        <v>1221</v>
      </c>
      <c r="G356" s="68">
        <v>1</v>
      </c>
      <c r="H356" s="68">
        <v>9.5</v>
      </c>
      <c r="I356" s="84" t="s">
        <v>1222</v>
      </c>
      <c r="J356" s="69" t="s">
        <v>150</v>
      </c>
    </row>
    <row r="357" spans="1:10" ht="30" customHeight="1">
      <c r="A357" s="97" t="s">
        <v>1213</v>
      </c>
      <c r="B357" s="84" t="s">
        <v>1223</v>
      </c>
      <c r="C357" s="68" t="s">
        <v>855</v>
      </c>
      <c r="D357" s="84" t="s">
        <v>1215</v>
      </c>
      <c r="E357" s="84">
        <v>2020</v>
      </c>
      <c r="F357" s="84">
        <v>19</v>
      </c>
      <c r="G357" s="68">
        <v>2</v>
      </c>
      <c r="H357" s="68">
        <v>19</v>
      </c>
      <c r="I357" s="84" t="s">
        <v>1224</v>
      </c>
      <c r="J357" s="69" t="s">
        <v>150</v>
      </c>
    </row>
    <row r="358" spans="1:10" ht="30" customHeight="1">
      <c r="A358" s="97" t="s">
        <v>1213</v>
      </c>
      <c r="B358" s="84" t="s">
        <v>1225</v>
      </c>
      <c r="C358" s="68" t="s">
        <v>855</v>
      </c>
      <c r="D358" s="84" t="s">
        <v>1215</v>
      </c>
      <c r="E358" s="84">
        <v>2020</v>
      </c>
      <c r="F358" s="84">
        <v>19</v>
      </c>
      <c r="G358" s="68">
        <v>2</v>
      </c>
      <c r="H358" s="68">
        <v>19</v>
      </c>
      <c r="I358" s="84" t="s">
        <v>1226</v>
      </c>
      <c r="J358" s="69" t="s">
        <v>150</v>
      </c>
    </row>
    <row r="359" spans="1:10" ht="30" customHeight="1">
      <c r="A359" s="97" t="s">
        <v>1213</v>
      </c>
      <c r="B359" s="84" t="s">
        <v>1227</v>
      </c>
      <c r="C359" s="68" t="s">
        <v>855</v>
      </c>
      <c r="D359" s="84" t="s">
        <v>856</v>
      </c>
      <c r="E359" s="84">
        <v>2020</v>
      </c>
      <c r="F359" s="84" t="s">
        <v>1221</v>
      </c>
      <c r="G359" s="68">
        <v>1</v>
      </c>
      <c r="H359" s="68" t="s">
        <v>1221</v>
      </c>
      <c r="I359" s="84" t="s">
        <v>1228</v>
      </c>
      <c r="J359" s="69" t="s">
        <v>150</v>
      </c>
    </row>
    <row r="360" spans="1:10" ht="30" customHeight="1">
      <c r="A360" s="97" t="s">
        <v>1229</v>
      </c>
      <c r="B360" s="84" t="s">
        <v>1230</v>
      </c>
      <c r="C360" s="68" t="s">
        <v>855</v>
      </c>
      <c r="D360" s="84" t="s">
        <v>856</v>
      </c>
      <c r="E360" s="84">
        <v>2020</v>
      </c>
      <c r="F360" s="84" t="s">
        <v>1221</v>
      </c>
      <c r="G360" s="68">
        <v>1</v>
      </c>
      <c r="H360" s="68" t="s">
        <v>1221</v>
      </c>
      <c r="I360" s="84" t="s">
        <v>1231</v>
      </c>
      <c r="J360" s="69" t="s">
        <v>150</v>
      </c>
    </row>
    <row r="361" spans="1:10" ht="30" customHeight="1">
      <c r="A361" s="97" t="s">
        <v>1229</v>
      </c>
      <c r="B361" s="84" t="s">
        <v>1232</v>
      </c>
      <c r="C361" s="68" t="s">
        <v>855</v>
      </c>
      <c r="D361" s="84" t="s">
        <v>856</v>
      </c>
      <c r="E361" s="84">
        <v>2020</v>
      </c>
      <c r="F361" s="84" t="s">
        <v>1221</v>
      </c>
      <c r="G361" s="68">
        <v>1</v>
      </c>
      <c r="H361" s="68" t="s">
        <v>1221</v>
      </c>
      <c r="I361" s="84" t="s">
        <v>1233</v>
      </c>
      <c r="J361" s="69" t="s">
        <v>150</v>
      </c>
    </row>
    <row r="362" spans="1:10" ht="30" customHeight="1">
      <c r="A362" s="97" t="s">
        <v>1229</v>
      </c>
      <c r="B362" s="84" t="s">
        <v>874</v>
      </c>
      <c r="C362" s="68" t="s">
        <v>855</v>
      </c>
      <c r="D362" s="84" t="s">
        <v>856</v>
      </c>
      <c r="E362" s="84">
        <v>2020</v>
      </c>
      <c r="F362" s="84" t="s">
        <v>1234</v>
      </c>
      <c r="G362" s="68">
        <v>1</v>
      </c>
      <c r="H362" s="68" t="s">
        <v>1234</v>
      </c>
      <c r="I362" s="84" t="s">
        <v>1235</v>
      </c>
      <c r="J362" s="69" t="s">
        <v>150</v>
      </c>
    </row>
    <row r="363" spans="1:10" ht="30" customHeight="1">
      <c r="A363" s="97" t="s">
        <v>1229</v>
      </c>
      <c r="B363" s="84" t="s">
        <v>1236</v>
      </c>
      <c r="C363" s="68" t="s">
        <v>855</v>
      </c>
      <c r="D363" s="84" t="s">
        <v>856</v>
      </c>
      <c r="E363" s="84">
        <v>2020</v>
      </c>
      <c r="F363" s="84">
        <v>19</v>
      </c>
      <c r="G363" s="68">
        <v>2</v>
      </c>
      <c r="H363" s="68">
        <v>19</v>
      </c>
      <c r="I363" s="84" t="s">
        <v>1237</v>
      </c>
      <c r="J363" s="69" t="s">
        <v>150</v>
      </c>
    </row>
    <row r="364" spans="1:10" ht="30" customHeight="1">
      <c r="A364" s="97" t="s">
        <v>1229</v>
      </c>
      <c r="B364" s="84" t="s">
        <v>1238</v>
      </c>
      <c r="C364" s="68" t="s">
        <v>855</v>
      </c>
      <c r="D364" s="84" t="s">
        <v>1215</v>
      </c>
      <c r="E364" s="84">
        <v>2020</v>
      </c>
      <c r="F364" s="84" t="s">
        <v>1221</v>
      </c>
      <c r="G364" s="68">
        <v>1</v>
      </c>
      <c r="H364" s="68" t="s">
        <v>1221</v>
      </c>
      <c r="I364" s="84" t="s">
        <v>1239</v>
      </c>
      <c r="J364" s="69" t="s">
        <v>150</v>
      </c>
    </row>
    <row r="365" spans="1:10" ht="30" customHeight="1">
      <c r="A365" s="97" t="s">
        <v>1229</v>
      </c>
      <c r="B365" s="84" t="s">
        <v>1101</v>
      </c>
      <c r="C365" s="68" t="s">
        <v>855</v>
      </c>
      <c r="D365" s="84" t="s">
        <v>856</v>
      </c>
      <c r="E365" s="84">
        <v>2020</v>
      </c>
      <c r="F365" s="84" t="s">
        <v>1221</v>
      </c>
      <c r="G365" s="68">
        <v>1</v>
      </c>
      <c r="H365" s="68" t="s">
        <v>1221</v>
      </c>
      <c r="I365" s="84" t="s">
        <v>1240</v>
      </c>
      <c r="J365" s="69" t="s">
        <v>150</v>
      </c>
    </row>
    <row r="366" spans="1:10" ht="30" customHeight="1">
      <c r="A366" s="97" t="s">
        <v>1229</v>
      </c>
      <c r="B366" s="84" t="s">
        <v>1241</v>
      </c>
      <c r="C366" s="68" t="s">
        <v>855</v>
      </c>
      <c r="D366" s="84" t="s">
        <v>856</v>
      </c>
      <c r="E366" s="84">
        <v>2020</v>
      </c>
      <c r="F366" s="84" t="s">
        <v>1221</v>
      </c>
      <c r="G366" s="68">
        <v>1</v>
      </c>
      <c r="H366" s="68" t="s">
        <v>1221</v>
      </c>
      <c r="I366" s="84" t="s">
        <v>1242</v>
      </c>
      <c r="J366" s="69" t="s">
        <v>150</v>
      </c>
    </row>
    <row r="367" spans="1:10" ht="30" customHeight="1">
      <c r="A367" s="97" t="s">
        <v>1229</v>
      </c>
      <c r="B367" s="84" t="s">
        <v>1243</v>
      </c>
      <c r="C367" s="68" t="s">
        <v>855</v>
      </c>
      <c r="D367" s="84" t="s">
        <v>856</v>
      </c>
      <c r="E367" s="84">
        <v>2020</v>
      </c>
      <c r="F367" s="84" t="s">
        <v>1221</v>
      </c>
      <c r="G367" s="68">
        <v>1</v>
      </c>
      <c r="H367" s="68" t="s">
        <v>1221</v>
      </c>
      <c r="I367" s="84" t="s">
        <v>358</v>
      </c>
      <c r="J367" s="69" t="s">
        <v>150</v>
      </c>
    </row>
    <row r="368" spans="1:10" ht="30" customHeight="1">
      <c r="A368" s="97" t="s">
        <v>1229</v>
      </c>
      <c r="B368" s="84" t="s">
        <v>1244</v>
      </c>
      <c r="C368" s="68" t="s">
        <v>855</v>
      </c>
      <c r="D368" s="84" t="s">
        <v>856</v>
      </c>
      <c r="E368" s="84">
        <v>2020</v>
      </c>
      <c r="F368" s="84">
        <v>8</v>
      </c>
      <c r="G368" s="68">
        <v>1</v>
      </c>
      <c r="H368" s="68">
        <v>8</v>
      </c>
      <c r="I368" s="84" t="s">
        <v>1245</v>
      </c>
      <c r="J368" s="69" t="s">
        <v>150</v>
      </c>
    </row>
    <row r="369" spans="1:10" ht="30" customHeight="1">
      <c r="A369" s="97" t="s">
        <v>1229</v>
      </c>
      <c r="B369" s="84" t="s">
        <v>627</v>
      </c>
      <c r="C369" s="68" t="s">
        <v>855</v>
      </c>
      <c r="D369" s="84" t="s">
        <v>856</v>
      </c>
      <c r="E369" s="84">
        <v>2020</v>
      </c>
      <c r="F369" s="84" t="s">
        <v>1221</v>
      </c>
      <c r="G369" s="68">
        <v>1</v>
      </c>
      <c r="H369" s="68" t="s">
        <v>1221</v>
      </c>
      <c r="I369" s="84" t="s">
        <v>628</v>
      </c>
      <c r="J369" s="69" t="s">
        <v>150</v>
      </c>
    </row>
    <row r="370" spans="1:10" ht="30" customHeight="1">
      <c r="A370" s="95" t="s">
        <v>592</v>
      </c>
      <c r="B370" s="68" t="s">
        <v>1246</v>
      </c>
      <c r="C370" s="68" t="s">
        <v>594</v>
      </c>
      <c r="D370" s="68" t="s">
        <v>428</v>
      </c>
      <c r="E370" s="68">
        <v>2020</v>
      </c>
      <c r="F370" s="68">
        <v>43</v>
      </c>
      <c r="G370" s="68">
        <v>1</v>
      </c>
      <c r="H370" s="68">
        <v>40</v>
      </c>
      <c r="I370" s="68" t="s">
        <v>1247</v>
      </c>
      <c r="J370" s="69" t="s">
        <v>150</v>
      </c>
    </row>
    <row r="371" spans="1:10" ht="30" customHeight="1">
      <c r="A371" s="95" t="s">
        <v>592</v>
      </c>
      <c r="B371" s="68" t="s">
        <v>1248</v>
      </c>
      <c r="C371" s="68" t="s">
        <v>594</v>
      </c>
      <c r="D371" s="68" t="s">
        <v>428</v>
      </c>
      <c r="E371" s="68">
        <v>2020</v>
      </c>
      <c r="F371" s="70">
        <v>44</v>
      </c>
      <c r="G371" s="68">
        <v>1</v>
      </c>
      <c r="H371" s="68">
        <v>30</v>
      </c>
      <c r="I371" s="68" t="s">
        <v>1249</v>
      </c>
      <c r="J371" s="69" t="s">
        <v>150</v>
      </c>
    </row>
    <row r="372" spans="1:10" ht="30" customHeight="1">
      <c r="A372" s="127" t="s">
        <v>1130</v>
      </c>
      <c r="B372" s="84" t="s">
        <v>1142</v>
      </c>
      <c r="C372" s="68" t="s">
        <v>1143</v>
      </c>
      <c r="D372" s="84" t="s">
        <v>1144</v>
      </c>
      <c r="E372" s="84">
        <v>2020</v>
      </c>
      <c r="F372" s="84">
        <v>35</v>
      </c>
      <c r="G372" s="68">
        <v>1</v>
      </c>
      <c r="H372" s="68">
        <v>35</v>
      </c>
      <c r="I372" s="84" t="s">
        <v>1145</v>
      </c>
      <c r="J372" s="69" t="s">
        <v>150</v>
      </c>
    </row>
    <row r="373" spans="1:10" ht="30" customHeight="1">
      <c r="A373" s="127" t="s">
        <v>1130</v>
      </c>
      <c r="B373" s="84" t="s">
        <v>1171</v>
      </c>
      <c r="C373" s="68" t="s">
        <v>1172</v>
      </c>
      <c r="D373" s="84" t="s">
        <v>1173</v>
      </c>
      <c r="E373" s="84">
        <v>2020</v>
      </c>
      <c r="F373" s="84">
        <v>35</v>
      </c>
      <c r="G373" s="68">
        <v>1</v>
      </c>
      <c r="H373" s="68">
        <v>35</v>
      </c>
      <c r="I373" s="84" t="s">
        <v>1174</v>
      </c>
      <c r="J373" s="69" t="s">
        <v>150</v>
      </c>
    </row>
    <row r="374" spans="1:10" ht="30" customHeight="1">
      <c r="A374" s="116" t="s">
        <v>941</v>
      </c>
      <c r="B374" s="117" t="s">
        <v>942</v>
      </c>
      <c r="C374" s="117" t="s">
        <v>282</v>
      </c>
      <c r="D374" s="117">
        <v>16.5</v>
      </c>
      <c r="E374" s="117">
        <v>2020</v>
      </c>
      <c r="F374" s="117">
        <v>12.5</v>
      </c>
      <c r="G374" s="117">
        <v>1</v>
      </c>
      <c r="H374" s="117">
        <v>12.5</v>
      </c>
      <c r="I374" s="117" t="s">
        <v>943</v>
      </c>
      <c r="J374" s="118" t="s">
        <v>150</v>
      </c>
    </row>
    <row r="375" spans="1:10" ht="30" customHeight="1">
      <c r="A375" s="116" t="s">
        <v>941</v>
      </c>
      <c r="B375" s="117" t="s">
        <v>944</v>
      </c>
      <c r="C375" s="117" t="s">
        <v>282</v>
      </c>
      <c r="D375" s="117">
        <v>16.5</v>
      </c>
      <c r="E375" s="117">
        <v>2020</v>
      </c>
      <c r="F375" s="117">
        <v>12.5</v>
      </c>
      <c r="G375" s="117">
        <v>1</v>
      </c>
      <c r="H375" s="117">
        <v>12.5</v>
      </c>
      <c r="I375" s="117" t="s">
        <v>945</v>
      </c>
      <c r="J375" s="118" t="s">
        <v>150</v>
      </c>
    </row>
    <row r="376" spans="1:10" ht="30" customHeight="1">
      <c r="A376" s="116" t="s">
        <v>941</v>
      </c>
      <c r="B376" s="117" t="s">
        <v>946</v>
      </c>
      <c r="C376" s="117" t="s">
        <v>282</v>
      </c>
      <c r="D376" s="117">
        <v>16.5</v>
      </c>
      <c r="E376" s="117">
        <v>2020</v>
      </c>
      <c r="F376" s="117">
        <v>12.5</v>
      </c>
      <c r="G376" s="117">
        <v>1</v>
      </c>
      <c r="H376" s="117">
        <v>12.5</v>
      </c>
      <c r="I376" s="117" t="s">
        <v>947</v>
      </c>
      <c r="J376" s="118" t="s">
        <v>150</v>
      </c>
    </row>
    <row r="377" spans="1:10" ht="30" customHeight="1">
      <c r="A377" s="116" t="s">
        <v>941</v>
      </c>
      <c r="B377" s="117" t="s">
        <v>948</v>
      </c>
      <c r="C377" s="117" t="s">
        <v>282</v>
      </c>
      <c r="D377" s="117">
        <v>16.5</v>
      </c>
      <c r="E377" s="117">
        <v>2020</v>
      </c>
      <c r="F377" s="117">
        <v>12.5</v>
      </c>
      <c r="G377" s="117">
        <v>1</v>
      </c>
      <c r="H377" s="117">
        <v>12.5</v>
      </c>
      <c r="I377" s="117" t="s">
        <v>949</v>
      </c>
      <c r="J377" s="118" t="s">
        <v>150</v>
      </c>
    </row>
    <row r="378" spans="1:10" ht="30" customHeight="1">
      <c r="A378" s="116" t="s">
        <v>941</v>
      </c>
      <c r="B378" s="117" t="s">
        <v>950</v>
      </c>
      <c r="C378" s="117" t="s">
        <v>282</v>
      </c>
      <c r="D378" s="117">
        <v>16.5</v>
      </c>
      <c r="E378" s="117">
        <v>2020</v>
      </c>
      <c r="F378" s="117">
        <v>12.5</v>
      </c>
      <c r="G378" s="117">
        <v>1</v>
      </c>
      <c r="H378" s="117">
        <v>12.5</v>
      </c>
      <c r="I378" s="117" t="s">
        <v>951</v>
      </c>
      <c r="J378" s="118" t="s">
        <v>150</v>
      </c>
    </row>
    <row r="379" spans="1:10" ht="30" customHeight="1">
      <c r="A379" s="116" t="s">
        <v>941</v>
      </c>
      <c r="B379" s="117" t="s">
        <v>952</v>
      </c>
      <c r="C379" s="117" t="s">
        <v>282</v>
      </c>
      <c r="D379" s="117">
        <v>16.5</v>
      </c>
      <c r="E379" s="117">
        <v>2020</v>
      </c>
      <c r="F379" s="117">
        <v>12.5</v>
      </c>
      <c r="G379" s="117">
        <v>1</v>
      </c>
      <c r="H379" s="117">
        <v>12.5</v>
      </c>
      <c r="I379" s="117" t="s">
        <v>953</v>
      </c>
      <c r="J379" s="118" t="s">
        <v>150</v>
      </c>
    </row>
    <row r="380" spans="1:10" ht="30" customHeight="1">
      <c r="A380" s="116" t="s">
        <v>941</v>
      </c>
      <c r="B380" s="117" t="s">
        <v>954</v>
      </c>
      <c r="C380" s="117" t="s">
        <v>282</v>
      </c>
      <c r="D380" s="117">
        <v>16.5</v>
      </c>
      <c r="E380" s="117">
        <v>2020</v>
      </c>
      <c r="F380" s="117">
        <v>12.5</v>
      </c>
      <c r="G380" s="117">
        <v>1</v>
      </c>
      <c r="H380" s="117">
        <v>12.5</v>
      </c>
      <c r="I380" s="117" t="s">
        <v>955</v>
      </c>
      <c r="J380" s="118" t="s">
        <v>150</v>
      </c>
    </row>
    <row r="381" spans="1:10" ht="30" customHeight="1">
      <c r="A381" s="116" t="s">
        <v>941</v>
      </c>
      <c r="B381" s="117" t="s">
        <v>956</v>
      </c>
      <c r="C381" s="117" t="s">
        <v>282</v>
      </c>
      <c r="D381" s="117">
        <v>16.5</v>
      </c>
      <c r="E381" s="117">
        <v>2020</v>
      </c>
      <c r="F381" s="117">
        <v>12.5</v>
      </c>
      <c r="G381" s="117">
        <v>1</v>
      </c>
      <c r="H381" s="117">
        <v>12.5</v>
      </c>
      <c r="I381" s="117" t="s">
        <v>957</v>
      </c>
      <c r="J381" s="118" t="s">
        <v>150</v>
      </c>
    </row>
    <row r="382" spans="1:10" ht="30" customHeight="1">
      <c r="A382" s="116" t="s">
        <v>941</v>
      </c>
      <c r="B382" s="117" t="s">
        <v>958</v>
      </c>
      <c r="C382" s="117" t="s">
        <v>282</v>
      </c>
      <c r="D382" s="117">
        <v>16.5</v>
      </c>
      <c r="E382" s="117">
        <v>2020</v>
      </c>
      <c r="F382" s="117">
        <v>12.5</v>
      </c>
      <c r="G382" s="117">
        <v>1</v>
      </c>
      <c r="H382" s="117">
        <v>12.5</v>
      </c>
      <c r="I382" s="117" t="s">
        <v>959</v>
      </c>
      <c r="J382" s="118" t="s">
        <v>150</v>
      </c>
    </row>
    <row r="383" spans="1:10" ht="30" customHeight="1">
      <c r="A383" s="116" t="s">
        <v>941</v>
      </c>
      <c r="B383" s="117" t="s">
        <v>960</v>
      </c>
      <c r="C383" s="117" t="s">
        <v>282</v>
      </c>
      <c r="D383" s="117">
        <v>16.5</v>
      </c>
      <c r="E383" s="117">
        <v>2020</v>
      </c>
      <c r="F383" s="117">
        <v>12.5</v>
      </c>
      <c r="G383" s="117">
        <v>1</v>
      </c>
      <c r="H383" s="117">
        <v>12.5</v>
      </c>
      <c r="I383" s="117" t="s">
        <v>961</v>
      </c>
      <c r="J383" s="118" t="s">
        <v>150</v>
      </c>
    </row>
    <row r="384" spans="1:10" ht="30" customHeight="1">
      <c r="A384" s="116" t="s">
        <v>941</v>
      </c>
      <c r="B384" s="117" t="s">
        <v>612</v>
      </c>
      <c r="C384" s="117" t="s">
        <v>282</v>
      </c>
      <c r="D384" s="117">
        <v>16.5</v>
      </c>
      <c r="E384" s="117">
        <v>2020</v>
      </c>
      <c r="F384" s="117">
        <v>12.5</v>
      </c>
      <c r="G384" s="117">
        <v>1</v>
      </c>
      <c r="H384" s="117">
        <v>12.5</v>
      </c>
      <c r="I384" s="117" t="s">
        <v>962</v>
      </c>
      <c r="J384" s="118" t="s">
        <v>150</v>
      </c>
    </row>
    <row r="385" spans="1:10" ht="30" customHeight="1">
      <c r="A385" s="116" t="s">
        <v>941</v>
      </c>
      <c r="B385" s="117" t="s">
        <v>963</v>
      </c>
      <c r="C385" s="117" t="s">
        <v>282</v>
      </c>
      <c r="D385" s="117">
        <v>16.5</v>
      </c>
      <c r="E385" s="117">
        <v>2020</v>
      </c>
      <c r="F385" s="117">
        <v>12.5</v>
      </c>
      <c r="G385" s="117">
        <v>1</v>
      </c>
      <c r="H385" s="117">
        <v>12.5</v>
      </c>
      <c r="I385" s="117" t="s">
        <v>964</v>
      </c>
      <c r="J385" s="118" t="s">
        <v>150</v>
      </c>
    </row>
    <row r="386" spans="1:10" ht="30" customHeight="1">
      <c r="A386" s="116" t="s">
        <v>941</v>
      </c>
      <c r="B386" s="117" t="s">
        <v>965</v>
      </c>
      <c r="C386" s="117" t="s">
        <v>282</v>
      </c>
      <c r="D386" s="117">
        <v>16.5</v>
      </c>
      <c r="E386" s="117">
        <v>2020</v>
      </c>
      <c r="F386" s="117">
        <v>12.5</v>
      </c>
      <c r="G386" s="117">
        <v>1</v>
      </c>
      <c r="H386" s="117">
        <v>12.5</v>
      </c>
      <c r="I386" s="117" t="s">
        <v>966</v>
      </c>
      <c r="J386" s="118" t="s">
        <v>150</v>
      </c>
    </row>
    <row r="387" spans="1:10" ht="30" customHeight="1">
      <c r="A387" s="116" t="s">
        <v>941</v>
      </c>
      <c r="B387" s="117" t="s">
        <v>967</v>
      </c>
      <c r="C387" s="117" t="s">
        <v>282</v>
      </c>
      <c r="D387" s="117">
        <v>16.5</v>
      </c>
      <c r="E387" s="117">
        <v>2020</v>
      </c>
      <c r="F387" s="117">
        <v>12.5</v>
      </c>
      <c r="G387" s="117">
        <v>1</v>
      </c>
      <c r="H387" s="117">
        <v>12.5</v>
      </c>
      <c r="I387" s="117" t="s">
        <v>968</v>
      </c>
      <c r="J387" s="118" t="s">
        <v>150</v>
      </c>
    </row>
    <row r="388" spans="1:10" ht="30" customHeight="1">
      <c r="A388" s="116" t="s">
        <v>941</v>
      </c>
      <c r="B388" s="117" t="s">
        <v>969</v>
      </c>
      <c r="C388" s="117" t="s">
        <v>282</v>
      </c>
      <c r="D388" s="117">
        <v>16.5</v>
      </c>
      <c r="E388" s="117">
        <v>2020</v>
      </c>
      <c r="F388" s="117">
        <v>12.5</v>
      </c>
      <c r="G388" s="117">
        <v>1</v>
      </c>
      <c r="H388" s="117">
        <v>12.5</v>
      </c>
      <c r="I388" s="117" t="s">
        <v>970</v>
      </c>
      <c r="J388" s="118" t="s">
        <v>150</v>
      </c>
    </row>
    <row r="389" spans="1:10" ht="30" customHeight="1">
      <c r="A389" s="116" t="s">
        <v>941</v>
      </c>
      <c r="B389" s="117" t="s">
        <v>971</v>
      </c>
      <c r="C389" s="117" t="s">
        <v>282</v>
      </c>
      <c r="D389" s="117">
        <v>16.5</v>
      </c>
      <c r="E389" s="117">
        <v>2020</v>
      </c>
      <c r="F389" s="117">
        <v>12.5</v>
      </c>
      <c r="G389" s="117">
        <v>1</v>
      </c>
      <c r="H389" s="117">
        <v>12.5</v>
      </c>
      <c r="I389" s="117" t="s">
        <v>972</v>
      </c>
      <c r="J389" s="118" t="s">
        <v>150</v>
      </c>
    </row>
    <row r="390" spans="1:10" ht="30" customHeight="1">
      <c r="A390" s="116" t="s">
        <v>941</v>
      </c>
      <c r="B390" s="117" t="s">
        <v>973</v>
      </c>
      <c r="C390" s="117" t="s">
        <v>282</v>
      </c>
      <c r="D390" s="117">
        <v>16.5</v>
      </c>
      <c r="E390" s="117">
        <v>2020</v>
      </c>
      <c r="F390" s="117">
        <v>12.5</v>
      </c>
      <c r="G390" s="117">
        <v>1</v>
      </c>
      <c r="H390" s="117">
        <v>12.5</v>
      </c>
      <c r="I390" s="117" t="s">
        <v>974</v>
      </c>
      <c r="J390" s="118" t="s">
        <v>150</v>
      </c>
    </row>
    <row r="391" spans="1:10" ht="30" customHeight="1">
      <c r="A391" s="116" t="s">
        <v>941</v>
      </c>
      <c r="B391" s="117" t="s">
        <v>975</v>
      </c>
      <c r="C391" s="117" t="s">
        <v>282</v>
      </c>
      <c r="D391" s="117">
        <v>16.5</v>
      </c>
      <c r="E391" s="117">
        <v>2020</v>
      </c>
      <c r="F391" s="117">
        <v>12.5</v>
      </c>
      <c r="G391" s="117">
        <v>1</v>
      </c>
      <c r="H391" s="117">
        <v>12.5</v>
      </c>
      <c r="I391" s="117" t="s">
        <v>976</v>
      </c>
      <c r="J391" s="118" t="s">
        <v>150</v>
      </c>
    </row>
    <row r="392" spans="1:10" ht="30" customHeight="1">
      <c r="A392" s="116" t="s">
        <v>941</v>
      </c>
      <c r="B392" s="117" t="s">
        <v>977</v>
      </c>
      <c r="C392" s="117" t="s">
        <v>282</v>
      </c>
      <c r="D392" s="117">
        <v>16.5</v>
      </c>
      <c r="E392" s="117">
        <v>2020</v>
      </c>
      <c r="F392" s="117">
        <v>12.5</v>
      </c>
      <c r="G392" s="117">
        <v>1</v>
      </c>
      <c r="H392" s="117">
        <v>12.5</v>
      </c>
      <c r="I392" s="117" t="s">
        <v>978</v>
      </c>
      <c r="J392" s="118" t="s">
        <v>150</v>
      </c>
    </row>
    <row r="393" spans="1:10" ht="30" customHeight="1">
      <c r="A393" s="116" t="s">
        <v>941</v>
      </c>
      <c r="B393" s="117" t="s">
        <v>979</v>
      </c>
      <c r="C393" s="117" t="s">
        <v>282</v>
      </c>
      <c r="D393" s="117">
        <v>16.5</v>
      </c>
      <c r="E393" s="117">
        <v>2020</v>
      </c>
      <c r="F393" s="117">
        <v>12.5</v>
      </c>
      <c r="G393" s="117">
        <v>1</v>
      </c>
      <c r="H393" s="117">
        <v>12.5</v>
      </c>
      <c r="I393" s="117" t="s">
        <v>980</v>
      </c>
      <c r="J393" s="118" t="s">
        <v>150</v>
      </c>
    </row>
    <row r="394" spans="1:10" ht="30" customHeight="1">
      <c r="A394" s="116" t="s">
        <v>941</v>
      </c>
      <c r="B394" s="117" t="s">
        <v>981</v>
      </c>
      <c r="C394" s="117" t="s">
        <v>282</v>
      </c>
      <c r="D394" s="117">
        <v>16.5</v>
      </c>
      <c r="E394" s="117">
        <v>2020</v>
      </c>
      <c r="F394" s="117">
        <v>12.5</v>
      </c>
      <c r="G394" s="117">
        <v>1</v>
      </c>
      <c r="H394" s="117">
        <v>12.5</v>
      </c>
      <c r="I394" s="117" t="s">
        <v>982</v>
      </c>
      <c r="J394" s="118" t="s">
        <v>150</v>
      </c>
    </row>
    <row r="395" spans="1:10" ht="30" customHeight="1">
      <c r="A395" s="119" t="s">
        <v>941</v>
      </c>
      <c r="B395" s="120" t="s">
        <v>983</v>
      </c>
      <c r="C395" s="120" t="s">
        <v>282</v>
      </c>
      <c r="D395" s="120">
        <v>16.5</v>
      </c>
      <c r="E395" s="120">
        <v>2020</v>
      </c>
      <c r="F395" s="121">
        <v>12.5</v>
      </c>
      <c r="G395" s="120">
        <v>1</v>
      </c>
      <c r="H395" s="120">
        <v>12.5</v>
      </c>
      <c r="I395" s="120" t="s">
        <v>984</v>
      </c>
      <c r="J395" s="118" t="s">
        <v>150</v>
      </c>
    </row>
    <row r="396" spans="1:10" ht="30" customHeight="1">
      <c r="A396" s="116" t="s">
        <v>941</v>
      </c>
      <c r="B396" s="117" t="s">
        <v>985</v>
      </c>
      <c r="C396" s="117" t="s">
        <v>282</v>
      </c>
      <c r="D396" s="117">
        <v>16.5</v>
      </c>
      <c r="E396" s="117">
        <v>2020</v>
      </c>
      <c r="F396" s="117">
        <v>12.5</v>
      </c>
      <c r="G396" s="117">
        <v>1</v>
      </c>
      <c r="H396" s="117">
        <v>12.5</v>
      </c>
      <c r="I396" s="117" t="s">
        <v>986</v>
      </c>
      <c r="J396" s="118" t="s">
        <v>150</v>
      </c>
    </row>
    <row r="397" spans="1:10" ht="30" customHeight="1">
      <c r="A397" s="116" t="s">
        <v>941</v>
      </c>
      <c r="B397" s="117" t="s">
        <v>987</v>
      </c>
      <c r="C397" s="117" t="s">
        <v>282</v>
      </c>
      <c r="D397" s="117">
        <v>16.5</v>
      </c>
      <c r="E397" s="117">
        <v>2020</v>
      </c>
      <c r="F397" s="117">
        <v>12.5</v>
      </c>
      <c r="G397" s="117">
        <v>1</v>
      </c>
      <c r="H397" s="117">
        <v>12.5</v>
      </c>
      <c r="I397" s="117" t="s">
        <v>988</v>
      </c>
      <c r="J397" s="118" t="s">
        <v>150</v>
      </c>
    </row>
    <row r="398" spans="1:10" ht="30" customHeight="1">
      <c r="A398" s="116" t="s">
        <v>941</v>
      </c>
      <c r="B398" s="117" t="s">
        <v>989</v>
      </c>
      <c r="C398" s="117" t="s">
        <v>282</v>
      </c>
      <c r="D398" s="117">
        <v>16.5</v>
      </c>
      <c r="E398" s="117">
        <v>2020</v>
      </c>
      <c r="F398" s="117">
        <v>12.5</v>
      </c>
      <c r="G398" s="117">
        <v>1</v>
      </c>
      <c r="H398" s="117">
        <v>12.5</v>
      </c>
      <c r="I398" s="117" t="s">
        <v>990</v>
      </c>
      <c r="J398" s="118" t="s">
        <v>150</v>
      </c>
    </row>
    <row r="399" spans="1:10" ht="30" customHeight="1">
      <c r="A399" s="116" t="s">
        <v>941</v>
      </c>
      <c r="B399" s="117" t="s">
        <v>991</v>
      </c>
      <c r="C399" s="117" t="s">
        <v>282</v>
      </c>
      <c r="D399" s="117">
        <v>16.5</v>
      </c>
      <c r="E399" s="117">
        <v>2020</v>
      </c>
      <c r="F399" s="122">
        <v>12.5</v>
      </c>
      <c r="G399" s="117">
        <v>1</v>
      </c>
      <c r="H399" s="117">
        <v>12.5</v>
      </c>
      <c r="I399" s="117" t="s">
        <v>992</v>
      </c>
      <c r="J399" s="118" t="s">
        <v>150</v>
      </c>
    </row>
    <row r="400" spans="1:10" ht="30" customHeight="1">
      <c r="A400" s="116" t="s">
        <v>941</v>
      </c>
      <c r="B400" s="117" t="s">
        <v>993</v>
      </c>
      <c r="C400" s="117" t="s">
        <v>282</v>
      </c>
      <c r="D400" s="117">
        <v>16.5</v>
      </c>
      <c r="E400" s="117">
        <v>2020</v>
      </c>
      <c r="F400" s="117">
        <v>12.5</v>
      </c>
      <c r="G400" s="117">
        <v>1</v>
      </c>
      <c r="H400" s="117">
        <v>12.5</v>
      </c>
      <c r="I400" s="123" t="s">
        <v>994</v>
      </c>
      <c r="J400" s="118" t="s">
        <v>150</v>
      </c>
    </row>
    <row r="401" spans="1:10" ht="30" customHeight="1">
      <c r="A401" s="116" t="s">
        <v>941</v>
      </c>
      <c r="B401" s="117" t="s">
        <v>995</v>
      </c>
      <c r="C401" s="117" t="s">
        <v>282</v>
      </c>
      <c r="D401" s="117">
        <v>16.5</v>
      </c>
      <c r="E401" s="117">
        <v>2020</v>
      </c>
      <c r="F401" s="117">
        <v>12.5</v>
      </c>
      <c r="G401" s="117">
        <v>1</v>
      </c>
      <c r="H401" s="117">
        <v>12.5</v>
      </c>
      <c r="I401" s="123" t="s">
        <v>996</v>
      </c>
      <c r="J401" s="118" t="s">
        <v>150</v>
      </c>
    </row>
    <row r="402" spans="1:10" ht="30" customHeight="1">
      <c r="A402" s="116" t="s">
        <v>941</v>
      </c>
      <c r="B402" s="117" t="s">
        <v>997</v>
      </c>
      <c r="C402" s="117" t="s">
        <v>282</v>
      </c>
      <c r="D402" s="117">
        <v>16.5</v>
      </c>
      <c r="E402" s="117">
        <v>2020</v>
      </c>
      <c r="F402" s="117">
        <v>12.5</v>
      </c>
      <c r="G402" s="117">
        <v>1</v>
      </c>
      <c r="H402" s="117">
        <v>12.5</v>
      </c>
      <c r="I402" s="123" t="s">
        <v>998</v>
      </c>
      <c r="J402" s="118" t="s">
        <v>150</v>
      </c>
    </row>
    <row r="403" spans="1:10" ht="30" customHeight="1">
      <c r="A403" s="116" t="s">
        <v>941</v>
      </c>
      <c r="B403" s="117" t="s">
        <v>999</v>
      </c>
      <c r="C403" s="117" t="s">
        <v>282</v>
      </c>
      <c r="D403" s="117">
        <v>33</v>
      </c>
      <c r="E403" s="117">
        <v>2020</v>
      </c>
      <c r="F403" s="117">
        <v>25</v>
      </c>
      <c r="G403" s="117">
        <v>1</v>
      </c>
      <c r="H403" s="117">
        <v>25</v>
      </c>
      <c r="I403" s="123" t="s">
        <v>1000</v>
      </c>
      <c r="J403" s="118" t="s">
        <v>150</v>
      </c>
    </row>
    <row r="404" spans="1:10" ht="30" customHeight="1">
      <c r="A404" s="116" t="s">
        <v>941</v>
      </c>
      <c r="B404" s="117" t="s">
        <v>1001</v>
      </c>
      <c r="C404" s="117" t="s">
        <v>282</v>
      </c>
      <c r="D404" s="117">
        <v>16.5</v>
      </c>
      <c r="E404" s="117">
        <v>2020</v>
      </c>
      <c r="F404" s="117">
        <v>12.5</v>
      </c>
      <c r="G404" s="117">
        <v>1</v>
      </c>
      <c r="H404" s="117">
        <v>12.5</v>
      </c>
      <c r="I404" s="123" t="s">
        <v>1002</v>
      </c>
      <c r="J404" s="118" t="s">
        <v>150</v>
      </c>
    </row>
    <row r="405" spans="1:10" ht="30" customHeight="1">
      <c r="A405" s="116" t="s">
        <v>941</v>
      </c>
      <c r="B405" s="117" t="s">
        <v>1003</v>
      </c>
      <c r="C405" s="117" t="s">
        <v>282</v>
      </c>
      <c r="D405" s="117">
        <v>16.5</v>
      </c>
      <c r="E405" s="117">
        <v>2020</v>
      </c>
      <c r="F405" s="117">
        <v>12.5</v>
      </c>
      <c r="G405" s="117">
        <v>1</v>
      </c>
      <c r="H405" s="117">
        <v>12.5</v>
      </c>
      <c r="I405" s="123" t="s">
        <v>1004</v>
      </c>
      <c r="J405" s="118" t="s">
        <v>150</v>
      </c>
    </row>
    <row r="406" spans="1:10" ht="30" customHeight="1">
      <c r="A406" s="116" t="s">
        <v>941</v>
      </c>
      <c r="B406" s="117" t="s">
        <v>656</v>
      </c>
      <c r="C406" s="117" t="s">
        <v>282</v>
      </c>
      <c r="D406" s="117">
        <v>16.5</v>
      </c>
      <c r="E406" s="117">
        <v>2020</v>
      </c>
      <c r="F406" s="117">
        <v>12.5</v>
      </c>
      <c r="G406" s="117">
        <v>1</v>
      </c>
      <c r="H406" s="117">
        <v>12.5</v>
      </c>
      <c r="I406" s="117" t="s">
        <v>1005</v>
      </c>
      <c r="J406" s="118" t="s">
        <v>150</v>
      </c>
    </row>
    <row r="407" spans="1:10" ht="30" customHeight="1">
      <c r="A407" s="116" t="s">
        <v>941</v>
      </c>
      <c r="B407" s="117" t="s">
        <v>1006</v>
      </c>
      <c r="C407" s="117" t="s">
        <v>282</v>
      </c>
      <c r="D407" s="117">
        <v>16.5</v>
      </c>
      <c r="E407" s="117">
        <v>2020</v>
      </c>
      <c r="F407" s="117">
        <v>12.5</v>
      </c>
      <c r="G407" s="117">
        <v>1</v>
      </c>
      <c r="H407" s="117">
        <v>12.5</v>
      </c>
      <c r="I407" s="117" t="s">
        <v>1007</v>
      </c>
      <c r="J407" s="118" t="s">
        <v>150</v>
      </c>
    </row>
    <row r="408" spans="1:10" ht="30" customHeight="1">
      <c r="A408" s="116" t="s">
        <v>941</v>
      </c>
      <c r="B408" s="117" t="s">
        <v>864</v>
      </c>
      <c r="C408" s="117" t="s">
        <v>282</v>
      </c>
      <c r="D408" s="117">
        <v>16.5</v>
      </c>
      <c r="E408" s="117">
        <v>2020</v>
      </c>
      <c r="F408" s="117">
        <v>12.5</v>
      </c>
      <c r="G408" s="117">
        <v>1</v>
      </c>
      <c r="H408" s="117">
        <v>12.5</v>
      </c>
      <c r="I408" s="117" t="s">
        <v>1008</v>
      </c>
      <c r="J408" s="118" t="s">
        <v>150</v>
      </c>
    </row>
    <row r="409" spans="1:10" ht="30" customHeight="1">
      <c r="A409" s="116" t="s">
        <v>941</v>
      </c>
      <c r="B409" s="117" t="s">
        <v>1009</v>
      </c>
      <c r="C409" s="117" t="s">
        <v>282</v>
      </c>
      <c r="D409" s="117">
        <v>16.5</v>
      </c>
      <c r="E409" s="117">
        <v>2020</v>
      </c>
      <c r="F409" s="117">
        <v>12.5</v>
      </c>
      <c r="G409" s="117">
        <v>1</v>
      </c>
      <c r="H409" s="117">
        <v>12.5</v>
      </c>
      <c r="I409" s="117" t="s">
        <v>1010</v>
      </c>
      <c r="J409" s="118" t="s">
        <v>150</v>
      </c>
    </row>
    <row r="410" spans="1:10" ht="30" customHeight="1">
      <c r="A410" s="116" t="s">
        <v>941</v>
      </c>
      <c r="B410" s="117" t="s">
        <v>1011</v>
      </c>
      <c r="C410" s="117" t="s">
        <v>282</v>
      </c>
      <c r="D410" s="117">
        <v>16.5</v>
      </c>
      <c r="E410" s="117">
        <v>2020</v>
      </c>
      <c r="F410" s="117">
        <v>12.5</v>
      </c>
      <c r="G410" s="117">
        <v>1</v>
      </c>
      <c r="H410" s="117">
        <v>12.5</v>
      </c>
      <c r="I410" s="117" t="s">
        <v>1012</v>
      </c>
      <c r="J410" s="118" t="s">
        <v>150</v>
      </c>
    </row>
    <row r="411" spans="1:10" ht="30" customHeight="1">
      <c r="A411" s="116" t="s">
        <v>941</v>
      </c>
      <c r="B411" s="117" t="s">
        <v>1013</v>
      </c>
      <c r="C411" s="117" t="s">
        <v>282</v>
      </c>
      <c r="D411" s="117">
        <v>16.5</v>
      </c>
      <c r="E411" s="117">
        <v>2020</v>
      </c>
      <c r="F411" s="117">
        <v>12.5</v>
      </c>
      <c r="G411" s="117">
        <v>1</v>
      </c>
      <c r="H411" s="117">
        <v>12.5</v>
      </c>
      <c r="I411" s="117" t="s">
        <v>1014</v>
      </c>
      <c r="J411" s="118" t="s">
        <v>150</v>
      </c>
    </row>
    <row r="412" spans="1:10" ht="30" customHeight="1">
      <c r="A412" s="116" t="s">
        <v>941</v>
      </c>
      <c r="B412" s="117" t="s">
        <v>1015</v>
      </c>
      <c r="C412" s="117" t="s">
        <v>282</v>
      </c>
      <c r="D412" s="117">
        <v>16.5</v>
      </c>
      <c r="E412" s="117">
        <v>2020</v>
      </c>
      <c r="F412" s="117">
        <v>12.5</v>
      </c>
      <c r="G412" s="117">
        <v>1</v>
      </c>
      <c r="H412" s="117">
        <v>12.5</v>
      </c>
      <c r="I412" s="117" t="s">
        <v>1016</v>
      </c>
      <c r="J412" s="118" t="s">
        <v>150</v>
      </c>
    </row>
    <row r="413" spans="1:10" ht="30" customHeight="1">
      <c r="A413" s="116" t="s">
        <v>941</v>
      </c>
      <c r="B413" s="117" t="s">
        <v>633</v>
      </c>
      <c r="C413" s="117" t="s">
        <v>282</v>
      </c>
      <c r="D413" s="117">
        <v>16.5</v>
      </c>
      <c r="E413" s="117">
        <v>2020</v>
      </c>
      <c r="F413" s="117">
        <v>12.5</v>
      </c>
      <c r="G413" s="117">
        <v>1</v>
      </c>
      <c r="H413" s="117">
        <v>12.5</v>
      </c>
      <c r="I413" s="117" t="s">
        <v>1017</v>
      </c>
      <c r="J413" s="118" t="s">
        <v>150</v>
      </c>
    </row>
    <row r="414" spans="1:10" ht="30" customHeight="1">
      <c r="A414" s="124" t="s">
        <v>941</v>
      </c>
      <c r="B414" s="117" t="s">
        <v>1018</v>
      </c>
      <c r="C414" s="117" t="s">
        <v>282</v>
      </c>
      <c r="D414" s="125">
        <v>33</v>
      </c>
      <c r="E414" s="117">
        <v>2020</v>
      </c>
      <c r="F414" s="117">
        <v>25</v>
      </c>
      <c r="G414" s="117">
        <v>1</v>
      </c>
      <c r="H414" s="117">
        <v>25</v>
      </c>
      <c r="I414" s="117" t="s">
        <v>1019</v>
      </c>
      <c r="J414" s="118" t="s">
        <v>150</v>
      </c>
    </row>
    <row r="415" spans="1:10" ht="30" customHeight="1">
      <c r="A415" s="124" t="s">
        <v>941</v>
      </c>
      <c r="B415" s="117" t="s">
        <v>1020</v>
      </c>
      <c r="C415" s="117" t="s">
        <v>282</v>
      </c>
      <c r="D415" s="125">
        <v>16.5</v>
      </c>
      <c r="E415" s="117">
        <v>2020</v>
      </c>
      <c r="F415" s="117">
        <v>12.5</v>
      </c>
      <c r="G415" s="117">
        <v>1</v>
      </c>
      <c r="H415" s="117">
        <v>12.5</v>
      </c>
      <c r="I415" s="117" t="s">
        <v>1021</v>
      </c>
      <c r="J415" s="118" t="s">
        <v>150</v>
      </c>
    </row>
    <row r="416" spans="1:10" ht="30" customHeight="1">
      <c r="A416" s="95" t="s">
        <v>941</v>
      </c>
      <c r="B416" s="68" t="s">
        <v>1022</v>
      </c>
      <c r="C416" s="68" t="s">
        <v>282</v>
      </c>
      <c r="D416" s="68">
        <v>16.5</v>
      </c>
      <c r="E416" s="68">
        <v>2020</v>
      </c>
      <c r="F416" s="68">
        <v>12.5</v>
      </c>
      <c r="G416" s="68">
        <v>1</v>
      </c>
      <c r="H416" s="68">
        <v>12.5</v>
      </c>
      <c r="I416" s="68" t="s">
        <v>1023</v>
      </c>
      <c r="J416" s="69" t="s">
        <v>150</v>
      </c>
    </row>
    <row r="417" spans="1:10" ht="30" customHeight="1">
      <c r="A417" s="95" t="s">
        <v>941</v>
      </c>
      <c r="B417" s="68" t="s">
        <v>1024</v>
      </c>
      <c r="C417" s="68" t="s">
        <v>282</v>
      </c>
      <c r="D417" s="68">
        <v>16.5</v>
      </c>
      <c r="E417" s="68">
        <v>2020</v>
      </c>
      <c r="F417" s="68">
        <v>12.5</v>
      </c>
      <c r="G417" s="68">
        <v>1</v>
      </c>
      <c r="H417" s="68">
        <v>12.5</v>
      </c>
      <c r="I417" s="68" t="s">
        <v>1025</v>
      </c>
      <c r="J417" s="69" t="s">
        <v>150</v>
      </c>
    </row>
    <row r="418" spans="1:10" ht="30" customHeight="1">
      <c r="A418" s="95" t="s">
        <v>941</v>
      </c>
      <c r="B418" s="68" t="s">
        <v>1026</v>
      </c>
      <c r="C418" s="68" t="s">
        <v>282</v>
      </c>
      <c r="D418" s="68">
        <v>16.5</v>
      </c>
      <c r="E418" s="68">
        <v>2020</v>
      </c>
      <c r="F418" s="68">
        <v>12.5</v>
      </c>
      <c r="G418" s="68">
        <v>1</v>
      </c>
      <c r="H418" s="68">
        <v>12.5</v>
      </c>
      <c r="I418" s="68" t="s">
        <v>1027</v>
      </c>
      <c r="J418" s="69" t="s">
        <v>150</v>
      </c>
    </row>
    <row r="419" spans="1:10" ht="30" customHeight="1">
      <c r="A419" s="95" t="s">
        <v>941</v>
      </c>
      <c r="B419" s="68" t="s">
        <v>1028</v>
      </c>
      <c r="C419" s="68" t="s">
        <v>282</v>
      </c>
      <c r="D419" s="68">
        <v>16.5</v>
      </c>
      <c r="E419" s="68">
        <v>2020</v>
      </c>
      <c r="F419" s="70">
        <v>12.5</v>
      </c>
      <c r="G419" s="68">
        <v>1</v>
      </c>
      <c r="H419" s="68">
        <v>12.5</v>
      </c>
      <c r="I419" s="68" t="s">
        <v>1029</v>
      </c>
      <c r="J419" s="69" t="s">
        <v>150</v>
      </c>
    </row>
    <row r="420" spans="1:10" ht="30" customHeight="1">
      <c r="A420" s="95" t="s">
        <v>941</v>
      </c>
      <c r="B420" s="68" t="s">
        <v>1030</v>
      </c>
      <c r="C420" s="68" t="s">
        <v>282</v>
      </c>
      <c r="D420" s="68">
        <v>16.5</v>
      </c>
      <c r="E420" s="68">
        <v>2020</v>
      </c>
      <c r="F420" s="68">
        <v>12.5</v>
      </c>
      <c r="G420" s="68">
        <v>1</v>
      </c>
      <c r="H420" s="68">
        <v>12.5</v>
      </c>
      <c r="I420" s="68" t="s">
        <v>1031</v>
      </c>
      <c r="J420" s="69" t="s">
        <v>150</v>
      </c>
    </row>
    <row r="421" spans="1:10" ht="30" customHeight="1">
      <c r="A421" s="95" t="s">
        <v>941</v>
      </c>
      <c r="B421" s="68" t="s">
        <v>1032</v>
      </c>
      <c r="C421" s="68" t="s">
        <v>282</v>
      </c>
      <c r="D421" s="68">
        <v>16.5</v>
      </c>
      <c r="E421" s="68">
        <v>2020</v>
      </c>
      <c r="F421" s="68">
        <v>12.5</v>
      </c>
      <c r="G421" s="68">
        <v>1</v>
      </c>
      <c r="H421" s="68">
        <v>12.5</v>
      </c>
      <c r="I421" s="68" t="s">
        <v>1033</v>
      </c>
      <c r="J421" s="69" t="s">
        <v>150</v>
      </c>
    </row>
    <row r="422" spans="1:10" ht="30" customHeight="1">
      <c r="A422" s="95" t="s">
        <v>941</v>
      </c>
      <c r="B422" s="68" t="s">
        <v>1034</v>
      </c>
      <c r="C422" s="68" t="s">
        <v>282</v>
      </c>
      <c r="D422" s="68">
        <v>16.5</v>
      </c>
      <c r="E422" s="68">
        <v>2020</v>
      </c>
      <c r="F422" s="68">
        <v>12.5</v>
      </c>
      <c r="G422" s="68">
        <v>1</v>
      </c>
      <c r="H422" s="68">
        <v>12.5</v>
      </c>
      <c r="I422" s="68" t="s">
        <v>1035</v>
      </c>
      <c r="J422" s="69" t="s">
        <v>150</v>
      </c>
    </row>
    <row r="423" spans="1:10" ht="30" customHeight="1">
      <c r="A423" s="95" t="s">
        <v>941</v>
      </c>
      <c r="B423" s="68" t="s">
        <v>1036</v>
      </c>
      <c r="C423" s="68" t="s">
        <v>282</v>
      </c>
      <c r="D423" s="68">
        <v>16.5</v>
      </c>
      <c r="E423" s="68">
        <v>2020</v>
      </c>
      <c r="F423" s="68">
        <v>12.5</v>
      </c>
      <c r="G423" s="68">
        <v>1</v>
      </c>
      <c r="H423" s="68">
        <v>12.5</v>
      </c>
      <c r="I423" s="68" t="s">
        <v>922</v>
      </c>
      <c r="J423" s="69" t="s">
        <v>150</v>
      </c>
    </row>
    <row r="424" spans="1:10" ht="30" customHeight="1">
      <c r="A424" s="95" t="s">
        <v>941</v>
      </c>
      <c r="B424" s="68" t="s">
        <v>920</v>
      </c>
      <c r="C424" s="68" t="s">
        <v>282</v>
      </c>
      <c r="D424" s="68">
        <v>16.5</v>
      </c>
      <c r="E424" s="68">
        <v>2020</v>
      </c>
      <c r="F424" s="68">
        <v>12.5</v>
      </c>
      <c r="G424" s="68">
        <v>1</v>
      </c>
      <c r="H424" s="68">
        <v>12.5</v>
      </c>
      <c r="I424" s="68" t="s">
        <v>922</v>
      </c>
      <c r="J424" s="69" t="s">
        <v>150</v>
      </c>
    </row>
    <row r="425" spans="1:10" ht="30" customHeight="1">
      <c r="A425" s="95" t="s">
        <v>941</v>
      </c>
      <c r="B425" s="68" t="s">
        <v>1037</v>
      </c>
      <c r="C425" s="68" t="s">
        <v>282</v>
      </c>
      <c r="D425" s="68">
        <v>16.5</v>
      </c>
      <c r="E425" s="68">
        <v>2020</v>
      </c>
      <c r="F425" s="68">
        <v>12.5</v>
      </c>
      <c r="G425" s="68">
        <v>1</v>
      </c>
      <c r="H425" s="68">
        <v>12.5</v>
      </c>
      <c r="I425" s="68" t="s">
        <v>1038</v>
      </c>
      <c r="J425" s="69" t="s">
        <v>150</v>
      </c>
    </row>
    <row r="426" spans="1:10" ht="30" customHeight="1">
      <c r="A426" s="95" t="s">
        <v>941</v>
      </c>
      <c r="B426" s="68" t="s">
        <v>1039</v>
      </c>
      <c r="C426" s="68" t="s">
        <v>282</v>
      </c>
      <c r="D426" s="68">
        <v>16.5</v>
      </c>
      <c r="E426" s="68">
        <v>2020</v>
      </c>
      <c r="F426" s="68">
        <v>12.5</v>
      </c>
      <c r="G426" s="68">
        <v>1</v>
      </c>
      <c r="H426" s="68">
        <v>12.5</v>
      </c>
      <c r="I426" s="68" t="s">
        <v>1040</v>
      </c>
      <c r="J426" s="69" t="s">
        <v>150</v>
      </c>
    </row>
    <row r="427" spans="1:10" ht="30" customHeight="1">
      <c r="A427" s="124" t="s">
        <v>941</v>
      </c>
      <c r="B427" s="117" t="s">
        <v>1041</v>
      </c>
      <c r="C427" s="117" t="s">
        <v>282</v>
      </c>
      <c r="D427" s="117">
        <v>33</v>
      </c>
      <c r="E427" s="117">
        <v>2020</v>
      </c>
      <c r="F427" s="117">
        <v>25</v>
      </c>
      <c r="G427" s="117">
        <v>1</v>
      </c>
      <c r="H427" s="117">
        <v>25</v>
      </c>
      <c r="I427" s="117" t="s">
        <v>1042</v>
      </c>
      <c r="J427" s="118" t="s">
        <v>150</v>
      </c>
    </row>
    <row r="428" spans="1:10" ht="30" customHeight="1">
      <c r="A428" s="124" t="s">
        <v>941</v>
      </c>
      <c r="B428" s="117" t="s">
        <v>1043</v>
      </c>
      <c r="C428" s="117" t="s">
        <v>282</v>
      </c>
      <c r="D428" s="117">
        <v>16.5</v>
      </c>
      <c r="E428" s="117">
        <v>2020</v>
      </c>
      <c r="F428" s="117">
        <v>12.5</v>
      </c>
      <c r="G428" s="117">
        <v>1</v>
      </c>
      <c r="H428" s="117">
        <v>12.5</v>
      </c>
      <c r="I428" s="117" t="s">
        <v>1044</v>
      </c>
      <c r="J428" s="118" t="s">
        <v>150</v>
      </c>
    </row>
    <row r="429" spans="1:10" ht="30" customHeight="1">
      <c r="A429" s="116" t="s">
        <v>941</v>
      </c>
      <c r="B429" s="117" t="s">
        <v>1045</v>
      </c>
      <c r="C429" s="117" t="s">
        <v>282</v>
      </c>
      <c r="D429" s="117">
        <v>16.5</v>
      </c>
      <c r="E429" s="117">
        <v>2020</v>
      </c>
      <c r="F429" s="117">
        <v>12.5</v>
      </c>
      <c r="G429" s="117">
        <v>1</v>
      </c>
      <c r="H429" s="117">
        <v>12.5</v>
      </c>
      <c r="I429" s="117" t="s">
        <v>1046</v>
      </c>
      <c r="J429" s="118" t="s">
        <v>150</v>
      </c>
    </row>
    <row r="430" spans="1:10" ht="30" customHeight="1">
      <c r="A430" s="116" t="s">
        <v>941</v>
      </c>
      <c r="B430" s="117" t="s">
        <v>1047</v>
      </c>
      <c r="C430" s="117" t="s">
        <v>282</v>
      </c>
      <c r="D430" s="117">
        <v>16.5</v>
      </c>
      <c r="E430" s="117">
        <v>2020</v>
      </c>
      <c r="F430" s="117">
        <v>12.5</v>
      </c>
      <c r="G430" s="117">
        <v>1</v>
      </c>
      <c r="H430" s="117">
        <v>12.5</v>
      </c>
      <c r="I430" s="117" t="s">
        <v>1048</v>
      </c>
      <c r="J430" s="118" t="s">
        <v>150</v>
      </c>
    </row>
    <row r="431" spans="1:10" ht="30" customHeight="1">
      <c r="A431" s="116" t="s">
        <v>941</v>
      </c>
      <c r="B431" s="117" t="s">
        <v>1049</v>
      </c>
      <c r="C431" s="117" t="s">
        <v>282</v>
      </c>
      <c r="D431" s="117">
        <v>16.5</v>
      </c>
      <c r="E431" s="117">
        <v>2020</v>
      </c>
      <c r="F431" s="117">
        <v>12.5</v>
      </c>
      <c r="G431" s="117">
        <v>1</v>
      </c>
      <c r="H431" s="117">
        <v>12.5</v>
      </c>
      <c r="I431" s="117" t="s">
        <v>1050</v>
      </c>
      <c r="J431" s="118" t="s">
        <v>150</v>
      </c>
    </row>
    <row r="432" spans="1:10" ht="30" customHeight="1">
      <c r="A432" s="116" t="s">
        <v>941</v>
      </c>
      <c r="B432" s="117" t="s">
        <v>1051</v>
      </c>
      <c r="C432" s="117" t="s">
        <v>282</v>
      </c>
      <c r="D432" s="117">
        <v>16.5</v>
      </c>
      <c r="E432" s="117">
        <v>2020</v>
      </c>
      <c r="F432" s="122">
        <v>12.5</v>
      </c>
      <c r="G432" s="117">
        <v>1</v>
      </c>
      <c r="H432" s="117">
        <v>12.5</v>
      </c>
      <c r="I432" s="117" t="s">
        <v>1052</v>
      </c>
      <c r="J432" s="118" t="s">
        <v>150</v>
      </c>
    </row>
    <row r="433" spans="1:10" ht="30" customHeight="1">
      <c r="A433" s="116" t="s">
        <v>941</v>
      </c>
      <c r="B433" s="117" t="s">
        <v>1053</v>
      </c>
      <c r="C433" s="117" t="s">
        <v>282</v>
      </c>
      <c r="D433" s="117">
        <v>33</v>
      </c>
      <c r="E433" s="117">
        <v>2020</v>
      </c>
      <c r="F433" s="117">
        <v>25</v>
      </c>
      <c r="G433" s="117">
        <v>1</v>
      </c>
      <c r="H433" s="117">
        <v>25</v>
      </c>
      <c r="I433" s="123" t="s">
        <v>1054</v>
      </c>
      <c r="J433" s="118" t="s">
        <v>150</v>
      </c>
    </row>
    <row r="434" spans="1:10" ht="30" customHeight="1">
      <c r="A434" s="116" t="s">
        <v>1055</v>
      </c>
      <c r="B434" s="117" t="s">
        <v>1056</v>
      </c>
      <c r="C434" s="117" t="s">
        <v>282</v>
      </c>
      <c r="D434" s="117">
        <v>16.5</v>
      </c>
      <c r="E434" s="117">
        <v>2020</v>
      </c>
      <c r="F434" s="117">
        <v>12.5</v>
      </c>
      <c r="G434" s="117">
        <v>1</v>
      </c>
      <c r="H434" s="117">
        <v>12.5</v>
      </c>
      <c r="I434" s="123" t="s">
        <v>1057</v>
      </c>
      <c r="J434" s="118" t="s">
        <v>150</v>
      </c>
    </row>
    <row r="435" spans="1:10" ht="30" customHeight="1">
      <c r="A435" s="97" t="s">
        <v>1055</v>
      </c>
      <c r="B435" s="84" t="s">
        <v>1058</v>
      </c>
      <c r="C435" s="84" t="s">
        <v>282</v>
      </c>
      <c r="D435" s="126">
        <v>16.5</v>
      </c>
      <c r="E435" s="84">
        <v>2020</v>
      </c>
      <c r="F435" s="84">
        <v>12.5</v>
      </c>
      <c r="G435" s="84">
        <v>1</v>
      </c>
      <c r="H435" s="84">
        <v>12.5</v>
      </c>
      <c r="I435" s="84" t="s">
        <v>1059</v>
      </c>
      <c r="J435" s="86" t="s">
        <v>150</v>
      </c>
    </row>
    <row r="436" spans="1:10" ht="30" customHeight="1">
      <c r="A436" s="95" t="s">
        <v>1055</v>
      </c>
      <c r="B436" s="68" t="s">
        <v>1060</v>
      </c>
      <c r="C436" s="68" t="s">
        <v>282</v>
      </c>
      <c r="D436" s="68">
        <v>16.5</v>
      </c>
      <c r="E436" s="68">
        <v>2020</v>
      </c>
      <c r="F436" s="68">
        <v>12.5</v>
      </c>
      <c r="G436" s="68">
        <v>1</v>
      </c>
      <c r="H436" s="68">
        <v>12.5</v>
      </c>
      <c r="I436" s="68" t="s">
        <v>1061</v>
      </c>
      <c r="J436" s="69" t="s">
        <v>150</v>
      </c>
    </row>
    <row r="437" spans="1:10" ht="30" customHeight="1">
      <c r="A437" s="95" t="s">
        <v>1055</v>
      </c>
      <c r="B437" s="68" t="s">
        <v>1062</v>
      </c>
      <c r="C437" s="68" t="s">
        <v>282</v>
      </c>
      <c r="D437" s="68">
        <v>16.5</v>
      </c>
      <c r="E437" s="68">
        <v>2020</v>
      </c>
      <c r="F437" s="68">
        <v>12.5</v>
      </c>
      <c r="G437" s="68">
        <v>1</v>
      </c>
      <c r="H437" s="68">
        <v>12.5</v>
      </c>
      <c r="I437" s="68" t="s">
        <v>1063</v>
      </c>
      <c r="J437" s="69" t="s">
        <v>150</v>
      </c>
    </row>
    <row r="438" spans="1:10" ht="30" customHeight="1">
      <c r="A438" s="95" t="s">
        <v>1055</v>
      </c>
      <c r="B438" s="68" t="s">
        <v>827</v>
      </c>
      <c r="C438" s="68" t="s">
        <v>282</v>
      </c>
      <c r="D438" s="68">
        <v>16.5</v>
      </c>
      <c r="E438" s="68">
        <v>2020</v>
      </c>
      <c r="F438" s="68">
        <v>12.5</v>
      </c>
      <c r="G438" s="68">
        <v>1</v>
      </c>
      <c r="H438" s="68">
        <v>12.5</v>
      </c>
      <c r="I438" s="68" t="s">
        <v>1064</v>
      </c>
      <c r="J438" s="69" t="s">
        <v>150</v>
      </c>
    </row>
    <row r="439" spans="1:10" ht="30" customHeight="1">
      <c r="A439" s="95" t="s">
        <v>1055</v>
      </c>
      <c r="B439" s="84" t="s">
        <v>1065</v>
      </c>
      <c r="C439" s="68" t="s">
        <v>282</v>
      </c>
      <c r="D439" s="84">
        <v>16.5</v>
      </c>
      <c r="E439" s="84">
        <v>2020</v>
      </c>
      <c r="F439" s="84">
        <v>12.5</v>
      </c>
      <c r="G439" s="68">
        <v>1</v>
      </c>
      <c r="H439" s="68">
        <v>12.5</v>
      </c>
      <c r="I439" s="84" t="s">
        <v>1066</v>
      </c>
      <c r="J439" s="69" t="s">
        <v>150</v>
      </c>
    </row>
    <row r="440" spans="1:10" ht="30" customHeight="1">
      <c r="A440" s="95" t="s">
        <v>1055</v>
      </c>
      <c r="B440" s="84" t="s">
        <v>1067</v>
      </c>
      <c r="C440" s="68" t="s">
        <v>282</v>
      </c>
      <c r="D440" s="84">
        <v>16.5</v>
      </c>
      <c r="E440" s="84">
        <v>2020</v>
      </c>
      <c r="F440" s="84">
        <v>12.5</v>
      </c>
      <c r="G440" s="68">
        <v>1</v>
      </c>
      <c r="H440" s="68">
        <v>12.5</v>
      </c>
      <c r="I440" s="84" t="s">
        <v>1068</v>
      </c>
      <c r="J440" s="69" t="s">
        <v>150</v>
      </c>
    </row>
    <row r="441" spans="1:10" ht="30" customHeight="1">
      <c r="A441" s="95" t="s">
        <v>1055</v>
      </c>
      <c r="B441" s="84" t="s">
        <v>1069</v>
      </c>
      <c r="C441" s="68" t="s">
        <v>282</v>
      </c>
      <c r="D441" s="84">
        <v>16.5</v>
      </c>
      <c r="E441" s="84">
        <v>2020</v>
      </c>
      <c r="F441" s="84">
        <v>12.5</v>
      </c>
      <c r="G441" s="68">
        <v>1</v>
      </c>
      <c r="H441" s="68">
        <v>12.5</v>
      </c>
      <c r="I441" s="84" t="s">
        <v>1070</v>
      </c>
      <c r="J441" s="69" t="s">
        <v>150</v>
      </c>
    </row>
    <row r="442" spans="1:10" ht="30" customHeight="1">
      <c r="A442" s="95" t="s">
        <v>1055</v>
      </c>
      <c r="B442" s="84" t="s">
        <v>1071</v>
      </c>
      <c r="C442" s="68" t="s">
        <v>282</v>
      </c>
      <c r="D442" s="84">
        <v>16.5</v>
      </c>
      <c r="E442" s="84">
        <v>2020</v>
      </c>
      <c r="F442" s="84">
        <v>12.5</v>
      </c>
      <c r="G442" s="68">
        <v>1</v>
      </c>
      <c r="H442" s="68">
        <v>12.5</v>
      </c>
      <c r="I442" s="84" t="s">
        <v>1072</v>
      </c>
      <c r="J442" s="69" t="s">
        <v>150</v>
      </c>
    </row>
    <row r="443" spans="1:10" ht="30" customHeight="1">
      <c r="A443" s="95" t="s">
        <v>1055</v>
      </c>
      <c r="B443" s="84" t="s">
        <v>1073</v>
      </c>
      <c r="C443" s="68" t="s">
        <v>282</v>
      </c>
      <c r="D443" s="84">
        <v>16.5</v>
      </c>
      <c r="E443" s="84">
        <v>2020</v>
      </c>
      <c r="F443" s="84">
        <v>12.5</v>
      </c>
      <c r="G443" s="68">
        <v>1</v>
      </c>
      <c r="H443" s="68">
        <v>12.5</v>
      </c>
      <c r="I443" s="84" t="s">
        <v>1074</v>
      </c>
      <c r="J443" s="69" t="s">
        <v>150</v>
      </c>
    </row>
    <row r="444" spans="1:10" ht="30" customHeight="1">
      <c r="A444" s="95" t="s">
        <v>1055</v>
      </c>
      <c r="B444" s="84" t="s">
        <v>1075</v>
      </c>
      <c r="C444" s="68" t="s">
        <v>282</v>
      </c>
      <c r="D444" s="84">
        <v>16.5</v>
      </c>
      <c r="E444" s="84">
        <v>2020</v>
      </c>
      <c r="F444" s="84">
        <v>12.5</v>
      </c>
      <c r="G444" s="68">
        <v>1</v>
      </c>
      <c r="H444" s="68">
        <v>12.5</v>
      </c>
      <c r="I444" s="84" t="s">
        <v>1076</v>
      </c>
      <c r="J444" s="69" t="s">
        <v>150</v>
      </c>
    </row>
    <row r="445" spans="1:10" ht="30" customHeight="1">
      <c r="A445" s="127" t="s">
        <v>1055</v>
      </c>
      <c r="B445" s="84" t="s">
        <v>1077</v>
      </c>
      <c r="C445" s="68" t="s">
        <v>282</v>
      </c>
      <c r="D445" s="84">
        <v>16.5</v>
      </c>
      <c r="E445" s="84">
        <v>2020</v>
      </c>
      <c r="F445" s="84">
        <v>12.5</v>
      </c>
      <c r="G445" s="68">
        <v>1</v>
      </c>
      <c r="H445" s="68">
        <v>12.5</v>
      </c>
      <c r="I445" s="84" t="s">
        <v>1078</v>
      </c>
      <c r="J445" s="69" t="s">
        <v>150</v>
      </c>
    </row>
    <row r="446" spans="1:10" ht="30" customHeight="1">
      <c r="A446" s="127" t="s">
        <v>1055</v>
      </c>
      <c r="B446" s="84" t="s">
        <v>796</v>
      </c>
      <c r="C446" s="68" t="s">
        <v>282</v>
      </c>
      <c r="D446" s="84">
        <v>16.5</v>
      </c>
      <c r="E446" s="84">
        <v>2020</v>
      </c>
      <c r="F446" s="84">
        <v>12.5</v>
      </c>
      <c r="G446" s="68">
        <v>1</v>
      </c>
      <c r="H446" s="68">
        <v>12.5</v>
      </c>
      <c r="I446" s="84" t="s">
        <v>1079</v>
      </c>
      <c r="J446" s="69" t="s">
        <v>150</v>
      </c>
    </row>
    <row r="447" spans="1:10" ht="30" customHeight="1">
      <c r="A447" s="127" t="s">
        <v>1055</v>
      </c>
      <c r="B447" s="84" t="s">
        <v>1080</v>
      </c>
      <c r="C447" s="68" t="s">
        <v>282</v>
      </c>
      <c r="D447" s="84">
        <v>16.5</v>
      </c>
      <c r="E447" s="84">
        <v>2020</v>
      </c>
      <c r="F447" s="84">
        <v>12.5</v>
      </c>
      <c r="G447" s="68">
        <v>1</v>
      </c>
      <c r="H447" s="68">
        <v>12.5</v>
      </c>
      <c r="I447" s="84" t="s">
        <v>1081</v>
      </c>
      <c r="J447" s="69" t="s">
        <v>150</v>
      </c>
    </row>
    <row r="448" spans="1:10" ht="30" customHeight="1">
      <c r="A448" s="127" t="s">
        <v>1055</v>
      </c>
      <c r="B448" s="84" t="s">
        <v>1082</v>
      </c>
      <c r="C448" s="68" t="s">
        <v>282</v>
      </c>
      <c r="D448" s="84">
        <v>16.5</v>
      </c>
      <c r="E448" s="84">
        <v>2020</v>
      </c>
      <c r="F448" s="84">
        <v>12.5</v>
      </c>
      <c r="G448" s="68">
        <v>1</v>
      </c>
      <c r="H448" s="68">
        <v>12.5</v>
      </c>
      <c r="I448" s="84" t="s">
        <v>1083</v>
      </c>
      <c r="J448" s="69" t="s">
        <v>150</v>
      </c>
    </row>
    <row r="449" spans="1:10" ht="30" customHeight="1">
      <c r="A449" s="127" t="s">
        <v>1084</v>
      </c>
      <c r="B449" s="84" t="s">
        <v>1085</v>
      </c>
      <c r="C449" s="68" t="s">
        <v>282</v>
      </c>
      <c r="D449" s="84">
        <v>33</v>
      </c>
      <c r="E449" s="84">
        <v>2020</v>
      </c>
      <c r="F449" s="84">
        <v>25</v>
      </c>
      <c r="G449" s="68">
        <v>1</v>
      </c>
      <c r="H449" s="68">
        <v>25</v>
      </c>
      <c r="I449" s="84" t="s">
        <v>1086</v>
      </c>
      <c r="J449" s="69" t="s">
        <v>150</v>
      </c>
    </row>
    <row r="450" spans="1:10" ht="30" customHeight="1">
      <c r="A450" s="127" t="s">
        <v>1084</v>
      </c>
      <c r="B450" s="84" t="s">
        <v>1087</v>
      </c>
      <c r="C450" s="68" t="s">
        <v>282</v>
      </c>
      <c r="D450" s="84">
        <v>33</v>
      </c>
      <c r="E450" s="84">
        <v>2020</v>
      </c>
      <c r="F450" s="84">
        <v>25</v>
      </c>
      <c r="G450" s="68">
        <v>1</v>
      </c>
      <c r="H450" s="68">
        <v>25</v>
      </c>
      <c r="I450" s="84" t="s">
        <v>1088</v>
      </c>
      <c r="J450" s="69" t="s">
        <v>150</v>
      </c>
    </row>
    <row r="451" spans="1:10" ht="30" customHeight="1">
      <c r="A451" s="127" t="s">
        <v>1084</v>
      </c>
      <c r="B451" s="84" t="s">
        <v>1089</v>
      </c>
      <c r="C451" s="68" t="s">
        <v>282</v>
      </c>
      <c r="D451" s="84">
        <v>33</v>
      </c>
      <c r="E451" s="84">
        <v>2020</v>
      </c>
      <c r="F451" s="84">
        <v>25</v>
      </c>
      <c r="G451" s="68">
        <v>1</v>
      </c>
      <c r="H451" s="68">
        <v>25</v>
      </c>
      <c r="I451" s="84" t="s">
        <v>1090</v>
      </c>
      <c r="J451" s="69" t="s">
        <v>150</v>
      </c>
    </row>
    <row r="452" spans="1:10" ht="30" customHeight="1">
      <c r="A452" s="127" t="s">
        <v>1084</v>
      </c>
      <c r="B452" s="84" t="s">
        <v>1091</v>
      </c>
      <c r="C452" s="68" t="s">
        <v>282</v>
      </c>
      <c r="D452" s="84">
        <v>33</v>
      </c>
      <c r="E452" s="84">
        <v>2020</v>
      </c>
      <c r="F452" s="84">
        <v>25</v>
      </c>
      <c r="G452" s="68">
        <v>1</v>
      </c>
      <c r="H452" s="68">
        <v>25</v>
      </c>
      <c r="I452" s="84" t="s">
        <v>1092</v>
      </c>
      <c r="J452" s="69" t="s">
        <v>150</v>
      </c>
    </row>
    <row r="453" spans="1:10" ht="30" customHeight="1">
      <c r="A453" s="127" t="s">
        <v>1084</v>
      </c>
      <c r="B453" s="84" t="s">
        <v>1093</v>
      </c>
      <c r="C453" s="68" t="s">
        <v>282</v>
      </c>
      <c r="D453" s="84">
        <v>33</v>
      </c>
      <c r="E453" s="84">
        <v>2020</v>
      </c>
      <c r="F453" s="84">
        <v>25</v>
      </c>
      <c r="G453" s="68">
        <v>1</v>
      </c>
      <c r="H453" s="68">
        <v>25</v>
      </c>
      <c r="I453" s="84" t="s">
        <v>1094</v>
      </c>
      <c r="J453" s="69" t="s">
        <v>150</v>
      </c>
    </row>
    <row r="454" spans="1:10" ht="30" customHeight="1">
      <c r="A454" s="127" t="s">
        <v>1084</v>
      </c>
      <c r="B454" s="84" t="s">
        <v>1095</v>
      </c>
      <c r="C454" s="68" t="s">
        <v>282</v>
      </c>
      <c r="D454" s="84">
        <v>33</v>
      </c>
      <c r="E454" s="84">
        <v>2020</v>
      </c>
      <c r="F454" s="84">
        <v>25</v>
      </c>
      <c r="G454" s="68">
        <v>1</v>
      </c>
      <c r="H454" s="68">
        <v>25</v>
      </c>
      <c r="I454" s="84" t="s">
        <v>1096</v>
      </c>
      <c r="J454" s="69" t="s">
        <v>150</v>
      </c>
    </row>
    <row r="455" spans="1:10" ht="30" customHeight="1">
      <c r="A455" s="127" t="s">
        <v>1084</v>
      </c>
      <c r="B455" s="84" t="s">
        <v>1097</v>
      </c>
      <c r="C455" s="68" t="s">
        <v>282</v>
      </c>
      <c r="D455" s="84">
        <v>33</v>
      </c>
      <c r="E455" s="84">
        <v>2020</v>
      </c>
      <c r="F455" s="84">
        <v>25</v>
      </c>
      <c r="G455" s="68">
        <v>1</v>
      </c>
      <c r="H455" s="68">
        <v>25</v>
      </c>
      <c r="I455" s="84" t="s">
        <v>1098</v>
      </c>
      <c r="J455" s="69" t="s">
        <v>150</v>
      </c>
    </row>
    <row r="456" spans="1:10" ht="30" customHeight="1">
      <c r="A456" s="127" t="s">
        <v>1084</v>
      </c>
      <c r="B456" s="84" t="s">
        <v>1099</v>
      </c>
      <c r="C456" s="68" t="s">
        <v>282</v>
      </c>
      <c r="D456" s="84">
        <v>33</v>
      </c>
      <c r="E456" s="84">
        <v>2020</v>
      </c>
      <c r="F456" s="84">
        <v>25</v>
      </c>
      <c r="G456" s="68">
        <v>1</v>
      </c>
      <c r="H456" s="68">
        <v>25</v>
      </c>
      <c r="I456" s="84" t="s">
        <v>1100</v>
      </c>
      <c r="J456" s="69" t="s">
        <v>150</v>
      </c>
    </row>
    <row r="457" spans="1:10" ht="30" customHeight="1">
      <c r="A457" s="127" t="s">
        <v>1084</v>
      </c>
      <c r="B457" s="84" t="s">
        <v>1101</v>
      </c>
      <c r="C457" s="68" t="s">
        <v>282</v>
      </c>
      <c r="D457" s="84">
        <v>33</v>
      </c>
      <c r="E457" s="84">
        <v>2020</v>
      </c>
      <c r="F457" s="84">
        <v>25</v>
      </c>
      <c r="G457" s="68">
        <v>1</v>
      </c>
      <c r="H457" s="68">
        <v>25</v>
      </c>
      <c r="I457" s="84" t="s">
        <v>1102</v>
      </c>
      <c r="J457" s="69" t="s">
        <v>150</v>
      </c>
    </row>
    <row r="458" spans="1:10" ht="30" customHeight="1">
      <c r="A458" s="127" t="s">
        <v>1084</v>
      </c>
      <c r="B458" s="84" t="s">
        <v>1103</v>
      </c>
      <c r="C458" s="68" t="s">
        <v>282</v>
      </c>
      <c r="D458" s="84">
        <v>33</v>
      </c>
      <c r="E458" s="84">
        <v>2020</v>
      </c>
      <c r="F458" s="84">
        <v>25</v>
      </c>
      <c r="G458" s="68">
        <v>1</v>
      </c>
      <c r="H458" s="68">
        <v>25</v>
      </c>
      <c r="I458" s="84" t="s">
        <v>1104</v>
      </c>
      <c r="J458" s="69" t="s">
        <v>150</v>
      </c>
    </row>
    <row r="459" spans="1:10" ht="30" customHeight="1">
      <c r="A459" s="127" t="s">
        <v>1105</v>
      </c>
      <c r="B459" s="84" t="s">
        <v>597</v>
      </c>
      <c r="C459" s="68" t="s">
        <v>282</v>
      </c>
      <c r="D459" s="84" t="s">
        <v>283</v>
      </c>
      <c r="E459" s="84">
        <v>2020</v>
      </c>
      <c r="F459" s="84">
        <v>25</v>
      </c>
      <c r="G459" s="68">
        <v>1</v>
      </c>
      <c r="H459" s="68">
        <v>25</v>
      </c>
      <c r="I459" s="84" t="s">
        <v>1110</v>
      </c>
      <c r="J459" s="69" t="s">
        <v>150</v>
      </c>
    </row>
    <row r="460" spans="1:10" ht="30" customHeight="1">
      <c r="A460" s="127" t="s">
        <v>1111</v>
      </c>
      <c r="B460" s="84" t="s">
        <v>1112</v>
      </c>
      <c r="C460" s="68" t="s">
        <v>282</v>
      </c>
      <c r="D460" s="84" t="s">
        <v>640</v>
      </c>
      <c r="E460" s="84">
        <v>2020</v>
      </c>
      <c r="F460" s="84">
        <v>12.5</v>
      </c>
      <c r="G460" s="68">
        <v>1</v>
      </c>
      <c r="H460" s="68">
        <v>12.5</v>
      </c>
      <c r="I460" s="84" t="s">
        <v>1113</v>
      </c>
      <c r="J460" s="69" t="s">
        <v>150</v>
      </c>
    </row>
    <row r="461" spans="1:10" ht="30" customHeight="1">
      <c r="A461" s="95" t="s">
        <v>907</v>
      </c>
      <c r="B461" s="68" t="s">
        <v>1281</v>
      </c>
      <c r="C461" s="68" t="s">
        <v>1282</v>
      </c>
      <c r="D461" s="68" t="s">
        <v>268</v>
      </c>
      <c r="E461" s="68">
        <v>2020</v>
      </c>
      <c r="F461" s="68">
        <v>8</v>
      </c>
      <c r="G461" s="68">
        <v>1</v>
      </c>
      <c r="H461" s="68">
        <v>8</v>
      </c>
      <c r="I461" s="68" t="s">
        <v>1283</v>
      </c>
      <c r="J461" s="69" t="s">
        <v>150</v>
      </c>
    </row>
    <row r="462" spans="1:10" ht="30" customHeight="1">
      <c r="A462" s="127" t="s">
        <v>1175</v>
      </c>
      <c r="B462" s="84" t="s">
        <v>1176</v>
      </c>
      <c r="C462" s="68" t="s">
        <v>1177</v>
      </c>
      <c r="D462" s="84" t="s">
        <v>205</v>
      </c>
      <c r="E462" s="84">
        <v>2020</v>
      </c>
      <c r="F462" s="84">
        <v>0.9</v>
      </c>
      <c r="G462" s="68">
        <v>1</v>
      </c>
      <c r="H462" s="68">
        <v>0.9</v>
      </c>
      <c r="I462" s="84" t="s">
        <v>1178</v>
      </c>
      <c r="J462" s="69" t="s">
        <v>150</v>
      </c>
    </row>
    <row r="463" spans="1:10" ht="30" customHeight="1">
      <c r="A463" s="127" t="s">
        <v>1175</v>
      </c>
      <c r="B463" s="84" t="s">
        <v>1198</v>
      </c>
      <c r="C463" s="68" t="s">
        <v>1177</v>
      </c>
      <c r="D463" s="84" t="s">
        <v>205</v>
      </c>
      <c r="E463" s="84">
        <v>2020</v>
      </c>
      <c r="F463" s="84">
        <v>0.9</v>
      </c>
      <c r="G463" s="68">
        <v>1</v>
      </c>
      <c r="H463" s="68">
        <v>0.9</v>
      </c>
      <c r="I463" s="84" t="s">
        <v>1199</v>
      </c>
      <c r="J463" s="69" t="s">
        <v>150</v>
      </c>
    </row>
    <row r="464" spans="1:10" ht="30" customHeight="1">
      <c r="A464" s="127" t="s">
        <v>1175</v>
      </c>
      <c r="B464" s="84" t="s">
        <v>1204</v>
      </c>
      <c r="C464" s="68" t="s">
        <v>1177</v>
      </c>
      <c r="D464" s="84" t="s">
        <v>205</v>
      </c>
      <c r="E464" s="84">
        <v>2020</v>
      </c>
      <c r="F464" s="84">
        <v>0.9</v>
      </c>
      <c r="G464" s="68">
        <v>1</v>
      </c>
      <c r="H464" s="68">
        <v>0.9</v>
      </c>
      <c r="I464" s="84" t="s">
        <v>1205</v>
      </c>
      <c r="J464" s="69" t="s">
        <v>150</v>
      </c>
    </row>
    <row r="465" spans="1:10" ht="30" customHeight="1">
      <c r="A465" s="127" t="s">
        <v>1175</v>
      </c>
      <c r="B465" s="84" t="s">
        <v>1211</v>
      </c>
      <c r="C465" s="68" t="s">
        <v>1177</v>
      </c>
      <c r="D465" s="84"/>
      <c r="E465" s="84">
        <v>2020</v>
      </c>
      <c r="F465" s="84">
        <v>0.9</v>
      </c>
      <c r="G465" s="68">
        <v>1</v>
      </c>
      <c r="H465" s="68">
        <v>0.9</v>
      </c>
      <c r="I465" s="84" t="s">
        <v>1212</v>
      </c>
      <c r="J465" s="69" t="s">
        <v>150</v>
      </c>
    </row>
    <row r="466" spans="1:10" ht="30" customHeight="1">
      <c r="A466" s="95" t="s">
        <v>1250</v>
      </c>
      <c r="B466" s="68" t="s">
        <v>1251</v>
      </c>
      <c r="C466" s="68" t="s">
        <v>1252</v>
      </c>
      <c r="D466" s="68" t="s">
        <v>1253</v>
      </c>
      <c r="E466" s="68">
        <v>2020</v>
      </c>
      <c r="F466" s="68">
        <v>250</v>
      </c>
      <c r="G466" s="68">
        <v>1</v>
      </c>
      <c r="H466" s="68">
        <v>250</v>
      </c>
      <c r="I466" s="68" t="s">
        <v>1254</v>
      </c>
      <c r="J466" s="69" t="s">
        <v>150</v>
      </c>
    </row>
    <row r="467" spans="1:10" ht="30" customHeight="1">
      <c r="A467" s="95" t="s">
        <v>581</v>
      </c>
      <c r="B467" s="68" t="s">
        <v>1255</v>
      </c>
      <c r="C467" s="68" t="s">
        <v>400</v>
      </c>
      <c r="D467" s="68" t="s">
        <v>649</v>
      </c>
      <c r="E467" s="68">
        <v>2020</v>
      </c>
      <c r="F467" s="68">
        <v>21</v>
      </c>
      <c r="G467" s="68">
        <v>1</v>
      </c>
      <c r="H467" s="68">
        <v>46.2</v>
      </c>
      <c r="I467" s="68" t="s">
        <v>645</v>
      </c>
      <c r="J467" s="69" t="s">
        <v>150</v>
      </c>
    </row>
    <row r="468" spans="1:10" ht="30" customHeight="1">
      <c r="A468" s="127" t="s">
        <v>1130</v>
      </c>
      <c r="B468" s="84" t="s">
        <v>1165</v>
      </c>
      <c r="C468" s="68" t="s">
        <v>1166</v>
      </c>
      <c r="D468" s="84" t="s">
        <v>1167</v>
      </c>
      <c r="E468" s="84">
        <v>2020</v>
      </c>
      <c r="F468" s="84">
        <v>5.4</v>
      </c>
      <c r="G468" s="68">
        <v>1</v>
      </c>
      <c r="H468" s="68">
        <v>5.4</v>
      </c>
      <c r="I468" s="84" t="s">
        <v>1168</v>
      </c>
      <c r="J468" s="69" t="s">
        <v>150</v>
      </c>
    </row>
    <row r="469" spans="1:10" ht="30" customHeight="1">
      <c r="A469" s="127" t="s">
        <v>1105</v>
      </c>
      <c r="B469" s="84" t="s">
        <v>136</v>
      </c>
      <c r="C469" s="68" t="s">
        <v>1106</v>
      </c>
      <c r="D469" s="84" t="s">
        <v>1107</v>
      </c>
      <c r="E469" s="84">
        <v>2020</v>
      </c>
      <c r="F469" s="84">
        <v>56</v>
      </c>
      <c r="G469" s="68">
        <v>1</v>
      </c>
      <c r="H469" s="68">
        <v>56</v>
      </c>
      <c r="I469" s="84" t="s">
        <v>1108</v>
      </c>
      <c r="J469" s="69" t="s">
        <v>150</v>
      </c>
    </row>
    <row r="470" spans="1:10" ht="30" customHeight="1">
      <c r="A470" s="127" t="s">
        <v>1130</v>
      </c>
      <c r="B470" s="84" t="s">
        <v>1131</v>
      </c>
      <c r="C470" s="68" t="s">
        <v>671</v>
      </c>
      <c r="D470" s="84" t="s">
        <v>1132</v>
      </c>
      <c r="E470" s="84">
        <v>2020</v>
      </c>
      <c r="F470" s="84">
        <v>50</v>
      </c>
      <c r="G470" s="68">
        <v>1</v>
      </c>
      <c r="H470" s="68">
        <v>50</v>
      </c>
      <c r="I470" s="84" t="s">
        <v>1133</v>
      </c>
      <c r="J470" s="69" t="s">
        <v>150</v>
      </c>
    </row>
    <row r="471" spans="1:10" ht="30" customHeight="1">
      <c r="A471" s="127" t="s">
        <v>1130</v>
      </c>
      <c r="B471" s="84" t="s">
        <v>1148</v>
      </c>
      <c r="C471" s="68" t="s">
        <v>671</v>
      </c>
      <c r="D471" s="84" t="s">
        <v>1149</v>
      </c>
      <c r="E471" s="84">
        <v>2020</v>
      </c>
      <c r="F471" s="84">
        <v>61.8</v>
      </c>
      <c r="G471" s="68">
        <v>1</v>
      </c>
      <c r="H471" s="68">
        <v>61.8</v>
      </c>
      <c r="I471" s="84" t="s">
        <v>1150</v>
      </c>
      <c r="J471" s="69" t="s">
        <v>150</v>
      </c>
    </row>
    <row r="472" spans="1:10" ht="30" customHeight="1">
      <c r="A472" s="127" t="s">
        <v>1175</v>
      </c>
      <c r="B472" s="84" t="s">
        <v>1179</v>
      </c>
      <c r="C472" s="68" t="s">
        <v>1180</v>
      </c>
      <c r="D472" s="84" t="s">
        <v>1181</v>
      </c>
      <c r="E472" s="84">
        <v>2020</v>
      </c>
      <c r="F472" s="84">
        <v>2</v>
      </c>
      <c r="G472" s="68">
        <v>1</v>
      </c>
      <c r="H472" s="68">
        <v>2</v>
      </c>
      <c r="I472" s="84" t="s">
        <v>1182</v>
      </c>
      <c r="J472" s="69" t="s">
        <v>150</v>
      </c>
    </row>
    <row r="473" spans="1:10" ht="30" customHeight="1">
      <c r="A473" s="127" t="s">
        <v>1175</v>
      </c>
      <c r="B473" s="84" t="s">
        <v>1183</v>
      </c>
      <c r="C473" s="68" t="s">
        <v>1180</v>
      </c>
      <c r="D473" s="84" t="s">
        <v>1181</v>
      </c>
      <c r="E473" s="84">
        <v>2020</v>
      </c>
      <c r="F473" s="84">
        <v>2</v>
      </c>
      <c r="G473" s="68">
        <v>1</v>
      </c>
      <c r="H473" s="68">
        <v>2</v>
      </c>
      <c r="I473" s="84" t="s">
        <v>1184</v>
      </c>
      <c r="J473" s="69" t="s">
        <v>150</v>
      </c>
    </row>
    <row r="474" spans="1:10" ht="30" customHeight="1">
      <c r="A474" s="127" t="s">
        <v>1175</v>
      </c>
      <c r="B474" s="84" t="s">
        <v>1185</v>
      </c>
      <c r="C474" s="68" t="s">
        <v>1180</v>
      </c>
      <c r="D474" s="84" t="s">
        <v>1181</v>
      </c>
      <c r="E474" s="84">
        <v>2020</v>
      </c>
      <c r="F474" s="84">
        <v>2</v>
      </c>
      <c r="G474" s="68">
        <v>1</v>
      </c>
      <c r="H474" s="68">
        <v>2</v>
      </c>
      <c r="I474" s="84" t="s">
        <v>1186</v>
      </c>
      <c r="J474" s="69" t="s">
        <v>150</v>
      </c>
    </row>
    <row r="475" spans="1:10" ht="30" customHeight="1">
      <c r="A475" s="127" t="s">
        <v>1175</v>
      </c>
      <c r="B475" s="84" t="s">
        <v>1194</v>
      </c>
      <c r="C475" s="68" t="s">
        <v>1180</v>
      </c>
      <c r="D475" s="84" t="s">
        <v>1181</v>
      </c>
      <c r="E475" s="84">
        <v>2020</v>
      </c>
      <c r="F475" s="84">
        <v>2</v>
      </c>
      <c r="G475" s="68">
        <v>1</v>
      </c>
      <c r="H475" s="68">
        <v>2</v>
      </c>
      <c r="I475" s="84" t="s">
        <v>1195</v>
      </c>
      <c r="J475" s="69" t="s">
        <v>150</v>
      </c>
    </row>
    <row r="476" spans="1:10" ht="30" customHeight="1">
      <c r="A476" s="127" t="s">
        <v>1175</v>
      </c>
      <c r="B476" s="84" t="s">
        <v>1196</v>
      </c>
      <c r="C476" s="68" t="s">
        <v>1180</v>
      </c>
      <c r="D476" s="84" t="s">
        <v>1181</v>
      </c>
      <c r="E476" s="84">
        <v>2020</v>
      </c>
      <c r="F476" s="84">
        <v>2</v>
      </c>
      <c r="G476" s="68">
        <v>1</v>
      </c>
      <c r="H476" s="68">
        <v>2</v>
      </c>
      <c r="I476" s="84" t="s">
        <v>1197</v>
      </c>
      <c r="J476" s="69" t="s">
        <v>150</v>
      </c>
    </row>
    <row r="477" spans="1:10" ht="30" customHeight="1">
      <c r="A477" s="127" t="s">
        <v>1175</v>
      </c>
      <c r="B477" s="84" t="s">
        <v>1202</v>
      </c>
      <c r="C477" s="68" t="s">
        <v>1180</v>
      </c>
      <c r="D477" s="84" t="s">
        <v>1181</v>
      </c>
      <c r="E477" s="84">
        <v>2020</v>
      </c>
      <c r="F477" s="84">
        <v>2</v>
      </c>
      <c r="G477" s="68">
        <v>1</v>
      </c>
      <c r="H477" s="68">
        <v>2</v>
      </c>
      <c r="I477" s="84" t="s">
        <v>1203</v>
      </c>
      <c r="J477" s="69" t="s">
        <v>150</v>
      </c>
    </row>
    <row r="478" spans="1:10" ht="30" customHeight="1">
      <c r="A478" s="127" t="s">
        <v>1175</v>
      </c>
      <c r="B478" s="84" t="s">
        <v>1206</v>
      </c>
      <c r="C478" s="68" t="s">
        <v>1180</v>
      </c>
      <c r="D478" s="84" t="s">
        <v>1207</v>
      </c>
      <c r="E478" s="84">
        <v>2020</v>
      </c>
      <c r="F478" s="84">
        <v>2</v>
      </c>
      <c r="G478" s="68">
        <v>1</v>
      </c>
      <c r="H478" s="68">
        <v>2</v>
      </c>
      <c r="I478" s="84" t="s">
        <v>1208</v>
      </c>
      <c r="J478" s="69" t="s">
        <v>150</v>
      </c>
    </row>
    <row r="479" spans="1:10" ht="30" customHeight="1">
      <c r="A479" s="127" t="s">
        <v>1175</v>
      </c>
      <c r="B479" s="84" t="s">
        <v>566</v>
      </c>
      <c r="C479" s="68" t="s">
        <v>1180</v>
      </c>
      <c r="D479" s="84" t="s">
        <v>1209</v>
      </c>
      <c r="E479" s="84">
        <v>2020</v>
      </c>
      <c r="F479" s="84">
        <v>2</v>
      </c>
      <c r="G479" s="68">
        <v>1</v>
      </c>
      <c r="H479" s="68">
        <v>2</v>
      </c>
      <c r="I479" s="84" t="s">
        <v>1210</v>
      </c>
      <c r="J479" s="69" t="s">
        <v>150</v>
      </c>
    </row>
    <row r="480" spans="1:10" ht="30" customHeight="1">
      <c r="A480" s="95" t="s">
        <v>829</v>
      </c>
      <c r="B480" s="68" t="s">
        <v>1299</v>
      </c>
      <c r="C480" s="68" t="s">
        <v>1300</v>
      </c>
      <c r="D480" s="68" t="s">
        <v>268</v>
      </c>
      <c r="E480" s="68">
        <v>2020</v>
      </c>
      <c r="F480" s="68">
        <v>50</v>
      </c>
      <c r="G480" s="68">
        <v>1</v>
      </c>
      <c r="H480" s="68">
        <v>50</v>
      </c>
      <c r="I480" s="68" t="s">
        <v>1301</v>
      </c>
      <c r="J480" s="69" t="s">
        <v>150</v>
      </c>
    </row>
    <row r="481" spans="1:10" ht="30" customHeight="1">
      <c r="A481" s="96" t="s">
        <v>936</v>
      </c>
      <c r="B481" s="74" t="s">
        <v>937</v>
      </c>
      <c r="C481" s="74" t="s">
        <v>938</v>
      </c>
      <c r="D481" s="74" t="s">
        <v>939</v>
      </c>
      <c r="E481" s="74">
        <v>2020</v>
      </c>
      <c r="F481" s="74">
        <v>78</v>
      </c>
      <c r="G481" s="74">
        <v>1</v>
      </c>
      <c r="H481" s="74">
        <v>78</v>
      </c>
      <c r="I481" s="74" t="s">
        <v>940</v>
      </c>
      <c r="J481" s="69" t="s">
        <v>150</v>
      </c>
    </row>
    <row r="482" spans="1:10" ht="30" customHeight="1">
      <c r="A482" s="127" t="s">
        <v>1130</v>
      </c>
      <c r="B482" s="84" t="s">
        <v>1134</v>
      </c>
      <c r="C482" s="68" t="s">
        <v>1135</v>
      </c>
      <c r="D482" s="84" t="s">
        <v>1136</v>
      </c>
      <c r="E482" s="84">
        <v>2020</v>
      </c>
      <c r="F482" s="84">
        <v>5.7</v>
      </c>
      <c r="G482" s="68">
        <v>1</v>
      </c>
      <c r="H482" s="68">
        <v>5.7</v>
      </c>
      <c r="I482" s="84" t="s">
        <v>1137</v>
      </c>
      <c r="J482" s="69" t="s">
        <v>150</v>
      </c>
    </row>
    <row r="483" spans="1:10" ht="30" customHeight="1">
      <c r="A483" s="127" t="s">
        <v>1130</v>
      </c>
      <c r="B483" s="84" t="s">
        <v>1146</v>
      </c>
      <c r="C483" s="68" t="s">
        <v>1135</v>
      </c>
      <c r="D483" s="84" t="s">
        <v>1136</v>
      </c>
      <c r="E483" s="84">
        <v>2020</v>
      </c>
      <c r="F483" s="84">
        <v>4</v>
      </c>
      <c r="G483" s="68">
        <v>1</v>
      </c>
      <c r="H483" s="68">
        <v>4</v>
      </c>
      <c r="I483" s="84" t="s">
        <v>1147</v>
      </c>
      <c r="J483" s="69" t="s">
        <v>150</v>
      </c>
    </row>
    <row r="484" spans="1:10" ht="30" customHeight="1">
      <c r="A484" s="127" t="s">
        <v>1130</v>
      </c>
      <c r="B484" s="84" t="s">
        <v>1148</v>
      </c>
      <c r="C484" s="68" t="s">
        <v>1135</v>
      </c>
      <c r="D484" s="84" t="s">
        <v>1136</v>
      </c>
      <c r="E484" s="84">
        <v>2020</v>
      </c>
      <c r="F484" s="84">
        <v>4</v>
      </c>
      <c r="G484" s="68">
        <v>1</v>
      </c>
      <c r="H484" s="68">
        <v>4</v>
      </c>
      <c r="I484" s="84" t="s">
        <v>1150</v>
      </c>
      <c r="J484" s="69" t="s">
        <v>150</v>
      </c>
    </row>
    <row r="485" spans="1:10" ht="30" customHeight="1">
      <c r="A485" s="127" t="s">
        <v>1130</v>
      </c>
      <c r="B485" s="84" t="s">
        <v>1159</v>
      </c>
      <c r="C485" s="68" t="s">
        <v>1135</v>
      </c>
      <c r="D485" s="84" t="s">
        <v>1136</v>
      </c>
      <c r="E485" s="84">
        <v>2020</v>
      </c>
      <c r="F485" s="84">
        <v>4</v>
      </c>
      <c r="G485" s="68">
        <v>1</v>
      </c>
      <c r="H485" s="68">
        <v>4</v>
      </c>
      <c r="I485" s="84" t="s">
        <v>1160</v>
      </c>
      <c r="J485" s="69" t="s">
        <v>150</v>
      </c>
    </row>
    <row r="486" spans="1:10" ht="30" customHeight="1">
      <c r="A486" s="127" t="s">
        <v>1130</v>
      </c>
      <c r="B486" s="84" t="s">
        <v>1169</v>
      </c>
      <c r="C486" s="68" t="s">
        <v>1135</v>
      </c>
      <c r="D486" s="84" t="s">
        <v>1136</v>
      </c>
      <c r="E486" s="84">
        <v>2020</v>
      </c>
      <c r="F486" s="84">
        <v>4</v>
      </c>
      <c r="G486" s="68">
        <v>1</v>
      </c>
      <c r="H486" s="68">
        <v>4</v>
      </c>
      <c r="I486" s="84" t="s">
        <v>1170</v>
      </c>
      <c r="J486" s="69" t="s">
        <v>150</v>
      </c>
    </row>
    <row r="487" spans="1:10" ht="30" customHeight="1">
      <c r="A487" s="95" t="s">
        <v>545</v>
      </c>
      <c r="B487" s="68" t="s">
        <v>1256</v>
      </c>
      <c r="C487" s="68" t="s">
        <v>413</v>
      </c>
      <c r="D487" s="68" t="s">
        <v>201</v>
      </c>
      <c r="E487" s="68">
        <v>2020</v>
      </c>
      <c r="F487" s="73">
        <v>14.2</v>
      </c>
      <c r="G487" s="68">
        <v>1</v>
      </c>
      <c r="H487" s="68">
        <v>14.2</v>
      </c>
      <c r="I487" s="68" t="s">
        <v>404</v>
      </c>
      <c r="J487" s="69" t="s">
        <v>150</v>
      </c>
    </row>
    <row r="488" spans="1:10" ht="30" customHeight="1">
      <c r="A488" s="95" t="s">
        <v>545</v>
      </c>
      <c r="B488" s="68" t="s">
        <v>1257</v>
      </c>
      <c r="C488" s="68" t="s">
        <v>413</v>
      </c>
      <c r="D488" s="128" t="s">
        <v>579</v>
      </c>
      <c r="E488" s="68">
        <v>2020</v>
      </c>
      <c r="F488" s="68">
        <v>9.4</v>
      </c>
      <c r="G488" s="68">
        <v>1</v>
      </c>
      <c r="H488" s="68">
        <v>9.4</v>
      </c>
      <c r="I488" s="68" t="s">
        <v>1258</v>
      </c>
      <c r="J488" s="69" t="s">
        <v>150</v>
      </c>
    </row>
    <row r="489" spans="1:10" ht="30" customHeight="1">
      <c r="A489" s="95" t="s">
        <v>545</v>
      </c>
      <c r="B489" s="68" t="s">
        <v>1142</v>
      </c>
      <c r="C489" s="68" t="s">
        <v>413</v>
      </c>
      <c r="D489" s="68" t="s">
        <v>1259</v>
      </c>
      <c r="E489" s="68">
        <v>2020</v>
      </c>
      <c r="F489" s="68">
        <v>33.2</v>
      </c>
      <c r="G489" s="68">
        <v>1</v>
      </c>
      <c r="H489" s="68">
        <v>33.2</v>
      </c>
      <c r="I489" s="68" t="s">
        <v>1145</v>
      </c>
      <c r="J489" s="69" t="s">
        <v>150</v>
      </c>
    </row>
    <row r="490" spans="1:10" ht="30" customHeight="1">
      <c r="A490" s="95" t="s">
        <v>545</v>
      </c>
      <c r="B490" s="68" t="s">
        <v>1260</v>
      </c>
      <c r="C490" s="68" t="s">
        <v>413</v>
      </c>
      <c r="D490" s="68" t="s">
        <v>219</v>
      </c>
      <c r="E490" s="68">
        <v>2020</v>
      </c>
      <c r="F490" s="68">
        <v>28.4</v>
      </c>
      <c r="G490" s="68">
        <v>1</v>
      </c>
      <c r="H490" s="68">
        <v>28.4</v>
      </c>
      <c r="I490" s="68" t="s">
        <v>1261</v>
      </c>
      <c r="J490" s="69" t="s">
        <v>150</v>
      </c>
    </row>
    <row r="491" spans="1:10" ht="30" customHeight="1">
      <c r="A491" s="95" t="s">
        <v>545</v>
      </c>
      <c r="B491" s="68" t="s">
        <v>1262</v>
      </c>
      <c r="C491" s="68" t="s">
        <v>413</v>
      </c>
      <c r="D491" s="68" t="s">
        <v>530</v>
      </c>
      <c r="E491" s="68">
        <v>2020</v>
      </c>
      <c r="F491" s="68">
        <v>57</v>
      </c>
      <c r="G491" s="68">
        <v>1</v>
      </c>
      <c r="H491" s="68">
        <v>57</v>
      </c>
      <c r="I491" s="68" t="s">
        <v>1263</v>
      </c>
      <c r="J491" s="69" t="s">
        <v>150</v>
      </c>
    </row>
    <row r="492" spans="1:10" ht="30" customHeight="1">
      <c r="A492" s="95" t="s">
        <v>545</v>
      </c>
      <c r="B492" s="68" t="s">
        <v>1264</v>
      </c>
      <c r="C492" s="68" t="s">
        <v>413</v>
      </c>
      <c r="D492" s="68" t="s">
        <v>530</v>
      </c>
      <c r="E492" s="68">
        <v>2020</v>
      </c>
      <c r="F492" s="70">
        <v>57</v>
      </c>
      <c r="G492" s="68">
        <v>1</v>
      </c>
      <c r="H492" s="68">
        <v>57</v>
      </c>
      <c r="I492" s="68" t="s">
        <v>1265</v>
      </c>
      <c r="J492" s="69" t="s">
        <v>150</v>
      </c>
    </row>
    <row r="493" spans="1:10" ht="30" customHeight="1">
      <c r="A493" s="95" t="s">
        <v>545</v>
      </c>
      <c r="B493" s="68" t="s">
        <v>1266</v>
      </c>
      <c r="C493" s="68" t="s">
        <v>413</v>
      </c>
      <c r="D493" s="68" t="s">
        <v>1267</v>
      </c>
      <c r="E493" s="68">
        <v>2020</v>
      </c>
      <c r="F493" s="68">
        <v>10.4</v>
      </c>
      <c r="G493" s="68">
        <v>1</v>
      </c>
      <c r="H493" s="68">
        <v>10.4</v>
      </c>
      <c r="I493" s="68" t="s">
        <v>1268</v>
      </c>
      <c r="J493" s="69" t="s">
        <v>150</v>
      </c>
    </row>
    <row r="494" spans="1:10" ht="30" customHeight="1">
      <c r="A494" s="95" t="s">
        <v>545</v>
      </c>
      <c r="B494" s="68" t="s">
        <v>1269</v>
      </c>
      <c r="C494" s="68" t="s">
        <v>413</v>
      </c>
      <c r="D494" s="68" t="s">
        <v>1270</v>
      </c>
      <c r="E494" s="68">
        <v>2020</v>
      </c>
      <c r="F494" s="68">
        <v>19.6</v>
      </c>
      <c r="G494" s="68">
        <v>1</v>
      </c>
      <c r="H494" s="68">
        <v>19.6</v>
      </c>
      <c r="I494" s="68" t="s">
        <v>1271</v>
      </c>
      <c r="J494" s="69" t="s">
        <v>150</v>
      </c>
    </row>
    <row r="495" spans="1:10" ht="30" customHeight="1">
      <c r="A495" s="95" t="s">
        <v>545</v>
      </c>
      <c r="B495" s="68" t="s">
        <v>1272</v>
      </c>
      <c r="C495" s="68" t="s">
        <v>413</v>
      </c>
      <c r="D495" s="68" t="s">
        <v>649</v>
      </c>
      <c r="E495" s="68">
        <v>2020</v>
      </c>
      <c r="F495" s="68">
        <v>28.4</v>
      </c>
      <c r="G495" s="68">
        <v>1</v>
      </c>
      <c r="H495" s="68">
        <v>28.4</v>
      </c>
      <c r="I495" s="68" t="s">
        <v>1273</v>
      </c>
      <c r="J495" s="69" t="s">
        <v>150</v>
      </c>
    </row>
    <row r="496" spans="1:10" ht="30" customHeight="1">
      <c r="A496" s="95" t="s">
        <v>545</v>
      </c>
      <c r="B496" s="68" t="s">
        <v>436</v>
      </c>
      <c r="C496" s="68" t="s">
        <v>413</v>
      </c>
      <c r="D496" s="68" t="s">
        <v>856</v>
      </c>
      <c r="E496" s="68">
        <v>2020</v>
      </c>
      <c r="F496" s="68">
        <v>47.4</v>
      </c>
      <c r="G496" s="68">
        <v>1</v>
      </c>
      <c r="H496" s="68">
        <v>47.4</v>
      </c>
      <c r="I496" s="68" t="s">
        <v>1274</v>
      </c>
      <c r="J496" s="69" t="s">
        <v>150</v>
      </c>
    </row>
    <row r="497" spans="1:10" ht="30" customHeight="1">
      <c r="A497" s="95" t="s">
        <v>545</v>
      </c>
      <c r="B497" s="68" t="s">
        <v>726</v>
      </c>
      <c r="C497" s="68" t="s">
        <v>413</v>
      </c>
      <c r="D497" s="68" t="s">
        <v>186</v>
      </c>
      <c r="E497" s="68">
        <v>2020</v>
      </c>
      <c r="F497" s="68">
        <v>14.4</v>
      </c>
      <c r="G497" s="68">
        <v>1</v>
      </c>
      <c r="H497" s="68">
        <v>14.4</v>
      </c>
      <c r="I497" s="68" t="s">
        <v>1275</v>
      </c>
      <c r="J497" s="69" t="s">
        <v>150</v>
      </c>
    </row>
    <row r="498" spans="1:10" ht="30" customHeight="1">
      <c r="A498" s="95" t="s">
        <v>545</v>
      </c>
      <c r="B498" s="68" t="s">
        <v>1276</v>
      </c>
      <c r="C498" s="68" t="s">
        <v>413</v>
      </c>
      <c r="D498" s="68" t="s">
        <v>579</v>
      </c>
      <c r="E498" s="68">
        <v>2020</v>
      </c>
      <c r="F498" s="68">
        <v>9.4</v>
      </c>
      <c r="G498" s="68">
        <v>1</v>
      </c>
      <c r="H498" s="68">
        <v>9.4</v>
      </c>
      <c r="I498" s="68" t="s">
        <v>1277</v>
      </c>
      <c r="J498" s="69" t="s">
        <v>150</v>
      </c>
    </row>
    <row r="499" spans="1:10" ht="30" customHeight="1">
      <c r="A499" s="127" t="s">
        <v>1175</v>
      </c>
      <c r="B499" s="84" t="s">
        <v>1191</v>
      </c>
      <c r="C499" s="68" t="s">
        <v>1192</v>
      </c>
      <c r="D499" s="84" t="s">
        <v>205</v>
      </c>
      <c r="E499" s="84">
        <v>2020</v>
      </c>
      <c r="F499" s="84">
        <v>0.5</v>
      </c>
      <c r="G499" s="68">
        <v>1</v>
      </c>
      <c r="H499" s="68">
        <v>0.5</v>
      </c>
      <c r="I499" s="84" t="s">
        <v>1193</v>
      </c>
      <c r="J499" s="69" t="s">
        <v>150</v>
      </c>
    </row>
    <row r="500" spans="1:10" ht="30" customHeight="1">
      <c r="A500" s="127" t="s">
        <v>1175</v>
      </c>
      <c r="B500" s="84" t="s">
        <v>1187</v>
      </c>
      <c r="C500" s="68" t="s">
        <v>1188</v>
      </c>
      <c r="D500" s="84" t="s">
        <v>1189</v>
      </c>
      <c r="E500" s="84">
        <v>2020</v>
      </c>
      <c r="F500" s="84">
        <v>1</v>
      </c>
      <c r="G500" s="68">
        <v>2</v>
      </c>
      <c r="H500" s="68">
        <v>2</v>
      </c>
      <c r="I500" s="84" t="s">
        <v>1190</v>
      </c>
      <c r="J500" s="69" t="s">
        <v>150</v>
      </c>
    </row>
    <row r="501" spans="1:10" ht="30" customHeight="1">
      <c r="A501" s="127" t="s">
        <v>1127</v>
      </c>
      <c r="B501" s="84" t="s">
        <v>503</v>
      </c>
      <c r="C501" s="68" t="s">
        <v>1128</v>
      </c>
      <c r="D501" s="84" t="s">
        <v>856</v>
      </c>
      <c r="E501" s="84">
        <v>2020</v>
      </c>
      <c r="F501" s="84">
        <v>6.5</v>
      </c>
      <c r="G501" s="68">
        <v>1</v>
      </c>
      <c r="H501" s="68">
        <v>6.5</v>
      </c>
      <c r="I501" s="84" t="s">
        <v>1129</v>
      </c>
      <c r="J501" s="69" t="s">
        <v>150</v>
      </c>
    </row>
    <row r="502" spans="1:10" ht="30" customHeight="1">
      <c r="A502" s="95" t="s">
        <v>1821</v>
      </c>
      <c r="B502" s="68" t="s">
        <v>1822</v>
      </c>
      <c r="C502" s="68" t="s">
        <v>1830</v>
      </c>
      <c r="D502" s="68" t="s">
        <v>1831</v>
      </c>
      <c r="E502" s="68">
        <v>2021</v>
      </c>
      <c r="F502" s="68">
        <v>14</v>
      </c>
      <c r="G502" s="68">
        <v>1</v>
      </c>
      <c r="H502" s="68">
        <v>14</v>
      </c>
      <c r="I502" s="68" t="s">
        <v>1825</v>
      </c>
      <c r="J502" s="69" t="s">
        <v>1709</v>
      </c>
    </row>
    <row r="503" spans="1:10" ht="30" customHeight="1">
      <c r="A503" s="95" t="s">
        <v>1968</v>
      </c>
      <c r="B503" s="68" t="s">
        <v>1969</v>
      </c>
      <c r="C503" s="68" t="s">
        <v>1976</v>
      </c>
      <c r="D503" s="68" t="s">
        <v>1976</v>
      </c>
      <c r="E503" s="68">
        <v>2021</v>
      </c>
      <c r="F503" s="68">
        <v>4.37</v>
      </c>
      <c r="G503" s="68">
        <v>1</v>
      </c>
      <c r="H503" s="68">
        <v>4.37</v>
      </c>
      <c r="I503" s="68" t="s">
        <v>1971</v>
      </c>
      <c r="J503" s="69" t="s">
        <v>1709</v>
      </c>
    </row>
    <row r="504" spans="1:10" ht="30" customHeight="1">
      <c r="A504" s="95" t="s">
        <v>2019</v>
      </c>
      <c r="B504" s="68" t="s">
        <v>2023</v>
      </c>
      <c r="C504" s="68" t="s">
        <v>2024</v>
      </c>
      <c r="D504" s="68" t="s">
        <v>2025</v>
      </c>
      <c r="E504" s="68">
        <v>2021</v>
      </c>
      <c r="F504" s="68">
        <v>300</v>
      </c>
      <c r="G504" s="68">
        <v>1</v>
      </c>
      <c r="H504" s="68">
        <v>300</v>
      </c>
      <c r="I504" s="68" t="s">
        <v>1825</v>
      </c>
      <c r="J504" s="69" t="s">
        <v>150</v>
      </c>
    </row>
    <row r="505" spans="1:10" ht="30" customHeight="1">
      <c r="A505" s="95" t="s">
        <v>1978</v>
      </c>
      <c r="B505" s="68" t="s">
        <v>1984</v>
      </c>
      <c r="C505" s="68" t="s">
        <v>1987</v>
      </c>
      <c r="D505" s="68" t="s">
        <v>1987</v>
      </c>
      <c r="E505" s="68">
        <v>2021</v>
      </c>
      <c r="F505" s="68">
        <v>2.2</v>
      </c>
      <c r="G505" s="68">
        <v>1</v>
      </c>
      <c r="H505" s="68">
        <v>2.2</v>
      </c>
      <c r="I505" s="68" t="s">
        <v>1985</v>
      </c>
      <c r="J505" s="69" t="s">
        <v>150</v>
      </c>
    </row>
    <row r="506" spans="1:10" ht="30" customHeight="1">
      <c r="A506" s="95" t="s">
        <v>1978</v>
      </c>
      <c r="B506" s="68" t="s">
        <v>1034</v>
      </c>
      <c r="C506" s="68" t="s">
        <v>1987</v>
      </c>
      <c r="D506" s="68" t="s">
        <v>1987</v>
      </c>
      <c r="E506" s="68">
        <v>2021</v>
      </c>
      <c r="F506" s="68">
        <v>2.4</v>
      </c>
      <c r="G506" s="68">
        <v>1</v>
      </c>
      <c r="H506" s="68">
        <v>2.4</v>
      </c>
      <c r="I506" s="68" t="s">
        <v>1035</v>
      </c>
      <c r="J506" s="69" t="s">
        <v>150</v>
      </c>
    </row>
    <row r="507" spans="1:10" ht="30" customHeight="1">
      <c r="A507" s="95" t="s">
        <v>1978</v>
      </c>
      <c r="B507" s="68" t="s">
        <v>1989</v>
      </c>
      <c r="C507" s="68" t="s">
        <v>1991</v>
      </c>
      <c r="D507" s="68" t="s">
        <v>1991</v>
      </c>
      <c r="E507" s="68">
        <v>2021</v>
      </c>
      <c r="F507" s="68">
        <v>2.5</v>
      </c>
      <c r="G507" s="68">
        <v>1</v>
      </c>
      <c r="H507" s="68">
        <v>2.5</v>
      </c>
      <c r="I507" s="68" t="s">
        <v>1990</v>
      </c>
      <c r="J507" s="69" t="s">
        <v>150</v>
      </c>
    </row>
    <row r="508" spans="1:10" ht="30" customHeight="1">
      <c r="A508" s="95" t="s">
        <v>1978</v>
      </c>
      <c r="B508" s="68" t="s">
        <v>1989</v>
      </c>
      <c r="C508" s="68" t="s">
        <v>1992</v>
      </c>
      <c r="D508" s="68" t="s">
        <v>1992</v>
      </c>
      <c r="E508" s="68">
        <v>2021</v>
      </c>
      <c r="F508" s="68">
        <v>0.9</v>
      </c>
      <c r="G508" s="68">
        <v>1</v>
      </c>
      <c r="H508" s="68">
        <v>0.9</v>
      </c>
      <c r="I508" s="68" t="s">
        <v>1990</v>
      </c>
      <c r="J508" s="69" t="s">
        <v>150</v>
      </c>
    </row>
    <row r="509" spans="1:10" ht="30" customHeight="1">
      <c r="A509" s="95" t="s">
        <v>1978</v>
      </c>
      <c r="B509" s="68" t="s">
        <v>954</v>
      </c>
      <c r="C509" s="68" t="s">
        <v>1996</v>
      </c>
      <c r="D509" s="68" t="s">
        <v>1996</v>
      </c>
      <c r="E509" s="68">
        <v>2021</v>
      </c>
      <c r="F509" s="68">
        <v>1.1</v>
      </c>
      <c r="G509" s="68">
        <v>1</v>
      </c>
      <c r="H509" s="68">
        <v>1.1</v>
      </c>
      <c r="I509" s="68" t="s">
        <v>1997</v>
      </c>
      <c r="J509" s="69" t="s">
        <v>150</v>
      </c>
    </row>
    <row r="510" spans="1:10" ht="30" customHeight="1">
      <c r="A510" s="95" t="s">
        <v>1978</v>
      </c>
      <c r="B510" s="68" t="s">
        <v>946</v>
      </c>
      <c r="C510" s="68" t="s">
        <v>1996</v>
      </c>
      <c r="D510" s="68" t="s">
        <v>1996</v>
      </c>
      <c r="E510" s="68">
        <v>2021</v>
      </c>
      <c r="F510" s="68">
        <v>2</v>
      </c>
      <c r="G510" s="68">
        <v>1</v>
      </c>
      <c r="H510" s="68">
        <v>2</v>
      </c>
      <c r="I510" s="68" t="s">
        <v>1998</v>
      </c>
      <c r="J510" s="69" t="s">
        <v>150</v>
      </c>
    </row>
    <row r="511" spans="1:10" ht="30" customHeight="1">
      <c r="A511" s="95" t="s">
        <v>2191</v>
      </c>
      <c r="B511" s="68" t="s">
        <v>305</v>
      </c>
      <c r="C511" s="68" t="s">
        <v>2192</v>
      </c>
      <c r="D511" s="68" t="s">
        <v>2193</v>
      </c>
      <c r="E511" s="68">
        <v>2021</v>
      </c>
      <c r="F511" s="68">
        <v>13.5</v>
      </c>
      <c r="G511" s="68">
        <v>1</v>
      </c>
      <c r="H511" s="68">
        <f aca="true" t="shared" si="0" ref="H511:H524">F511</f>
        <v>13.5</v>
      </c>
      <c r="I511" s="68" t="s">
        <v>2194</v>
      </c>
      <c r="J511" s="69" t="s">
        <v>1709</v>
      </c>
    </row>
    <row r="512" spans="1:10" ht="30" customHeight="1">
      <c r="A512" s="95" t="s">
        <v>2191</v>
      </c>
      <c r="B512" s="68" t="s">
        <v>2195</v>
      </c>
      <c r="C512" s="68" t="s">
        <v>2192</v>
      </c>
      <c r="D512" s="68" t="s">
        <v>2196</v>
      </c>
      <c r="E512" s="68">
        <v>2021</v>
      </c>
      <c r="F512" s="68">
        <v>19.5</v>
      </c>
      <c r="G512" s="68">
        <v>1</v>
      </c>
      <c r="H512" s="68">
        <f t="shared" si="0"/>
        <v>19.5</v>
      </c>
      <c r="I512" s="68" t="s">
        <v>2197</v>
      </c>
      <c r="J512" s="69" t="s">
        <v>1709</v>
      </c>
    </row>
    <row r="513" spans="1:10" ht="30" customHeight="1">
      <c r="A513" s="95" t="s">
        <v>2191</v>
      </c>
      <c r="B513" s="68" t="s">
        <v>291</v>
      </c>
      <c r="C513" s="68" t="s">
        <v>2192</v>
      </c>
      <c r="D513" s="68" t="s">
        <v>2193</v>
      </c>
      <c r="E513" s="68">
        <v>2021</v>
      </c>
      <c r="F513" s="68">
        <v>13.5</v>
      </c>
      <c r="G513" s="68">
        <v>1</v>
      </c>
      <c r="H513" s="68">
        <f t="shared" si="0"/>
        <v>13.5</v>
      </c>
      <c r="I513" s="68" t="s">
        <v>2198</v>
      </c>
      <c r="J513" s="69" t="s">
        <v>1709</v>
      </c>
    </row>
    <row r="514" spans="1:10" ht="30" customHeight="1">
      <c r="A514" s="95" t="s">
        <v>2191</v>
      </c>
      <c r="B514" s="68" t="s">
        <v>2199</v>
      </c>
      <c r="C514" s="68" t="s">
        <v>2192</v>
      </c>
      <c r="D514" s="68" t="s">
        <v>2196</v>
      </c>
      <c r="E514" s="68">
        <v>2021</v>
      </c>
      <c r="F514" s="68">
        <v>19.5</v>
      </c>
      <c r="G514" s="68">
        <v>1</v>
      </c>
      <c r="H514" s="68">
        <f t="shared" si="0"/>
        <v>19.5</v>
      </c>
      <c r="I514" s="68" t="s">
        <v>2200</v>
      </c>
      <c r="J514" s="69" t="s">
        <v>1709</v>
      </c>
    </row>
    <row r="515" spans="1:10" ht="30" customHeight="1">
      <c r="A515" s="95" t="s">
        <v>2191</v>
      </c>
      <c r="B515" s="68" t="s">
        <v>2201</v>
      </c>
      <c r="C515" s="68" t="s">
        <v>2192</v>
      </c>
      <c r="D515" s="68" t="s">
        <v>2193</v>
      </c>
      <c r="E515" s="68">
        <v>2021</v>
      </c>
      <c r="F515" s="68">
        <v>14</v>
      </c>
      <c r="G515" s="68">
        <v>1</v>
      </c>
      <c r="H515" s="68">
        <f t="shared" si="0"/>
        <v>14</v>
      </c>
      <c r="I515" s="68" t="s">
        <v>2202</v>
      </c>
      <c r="J515" s="69" t="s">
        <v>1709</v>
      </c>
    </row>
    <row r="516" spans="1:10" ht="30" customHeight="1">
      <c r="A516" s="95" t="s">
        <v>2191</v>
      </c>
      <c r="B516" s="68" t="s">
        <v>811</v>
      </c>
      <c r="C516" s="68" t="s">
        <v>2192</v>
      </c>
      <c r="D516" s="68" t="s">
        <v>2196</v>
      </c>
      <c r="E516" s="68">
        <v>2021</v>
      </c>
      <c r="F516" s="68">
        <v>20.2</v>
      </c>
      <c r="G516" s="68">
        <v>1</v>
      </c>
      <c r="H516" s="68">
        <f t="shared" si="0"/>
        <v>20.2</v>
      </c>
      <c r="I516" s="68" t="s">
        <v>2203</v>
      </c>
      <c r="J516" s="69" t="s">
        <v>1709</v>
      </c>
    </row>
    <row r="517" spans="1:10" ht="30" customHeight="1">
      <c r="A517" s="95" t="s">
        <v>2191</v>
      </c>
      <c r="B517" s="68" t="s">
        <v>376</v>
      </c>
      <c r="C517" s="68" t="s">
        <v>2192</v>
      </c>
      <c r="D517" s="68" t="s">
        <v>2193</v>
      </c>
      <c r="E517" s="68">
        <v>2021</v>
      </c>
      <c r="F517" s="68">
        <v>16</v>
      </c>
      <c r="G517" s="68">
        <v>1</v>
      </c>
      <c r="H517" s="68">
        <f t="shared" si="0"/>
        <v>16</v>
      </c>
      <c r="I517" s="68" t="s">
        <v>2204</v>
      </c>
      <c r="J517" s="69" t="s">
        <v>1709</v>
      </c>
    </row>
    <row r="518" spans="1:10" ht="30" customHeight="1">
      <c r="A518" s="95" t="s">
        <v>2191</v>
      </c>
      <c r="B518" s="68" t="s">
        <v>2205</v>
      </c>
      <c r="C518" s="68" t="s">
        <v>2192</v>
      </c>
      <c r="D518" s="68" t="s">
        <v>2193</v>
      </c>
      <c r="E518" s="68">
        <v>2021</v>
      </c>
      <c r="F518" s="68">
        <v>14</v>
      </c>
      <c r="G518" s="68">
        <v>1</v>
      </c>
      <c r="H518" s="68">
        <f t="shared" si="0"/>
        <v>14</v>
      </c>
      <c r="I518" s="68" t="s">
        <v>2206</v>
      </c>
      <c r="J518" s="69" t="s">
        <v>1709</v>
      </c>
    </row>
    <row r="519" spans="1:10" ht="30" customHeight="1">
      <c r="A519" s="95" t="s">
        <v>2191</v>
      </c>
      <c r="B519" s="68" t="s">
        <v>1808</v>
      </c>
      <c r="C519" s="68" t="s">
        <v>2192</v>
      </c>
      <c r="D519" s="68" t="s">
        <v>2193</v>
      </c>
      <c r="E519" s="68">
        <v>2021</v>
      </c>
      <c r="F519" s="68">
        <v>18</v>
      </c>
      <c r="G519" s="68">
        <v>1</v>
      </c>
      <c r="H519" s="68">
        <f t="shared" si="0"/>
        <v>18</v>
      </c>
      <c r="I519" s="68" t="s">
        <v>2207</v>
      </c>
      <c r="J519" s="69" t="s">
        <v>1709</v>
      </c>
    </row>
    <row r="520" spans="1:10" ht="30" customHeight="1">
      <c r="A520" s="95" t="s">
        <v>2191</v>
      </c>
      <c r="B520" s="68" t="s">
        <v>512</v>
      </c>
      <c r="C520" s="68" t="s">
        <v>2192</v>
      </c>
      <c r="D520" s="68" t="s">
        <v>2193</v>
      </c>
      <c r="E520" s="68">
        <v>2021</v>
      </c>
      <c r="F520" s="68">
        <v>10</v>
      </c>
      <c r="G520" s="68">
        <v>1</v>
      </c>
      <c r="H520" s="68">
        <f t="shared" si="0"/>
        <v>10</v>
      </c>
      <c r="I520" s="68" t="s">
        <v>2208</v>
      </c>
      <c r="J520" s="69" t="s">
        <v>1709</v>
      </c>
    </row>
    <row r="521" spans="1:10" ht="30" customHeight="1">
      <c r="A521" s="95" t="s">
        <v>2191</v>
      </c>
      <c r="B521" s="68" t="s">
        <v>473</v>
      </c>
      <c r="C521" s="68" t="s">
        <v>2192</v>
      </c>
      <c r="D521" s="68" t="s">
        <v>2196</v>
      </c>
      <c r="E521" s="68">
        <v>2021</v>
      </c>
      <c r="F521" s="68">
        <v>20</v>
      </c>
      <c r="G521" s="68">
        <v>1</v>
      </c>
      <c r="H521" s="68">
        <f t="shared" si="0"/>
        <v>20</v>
      </c>
      <c r="I521" s="68" t="s">
        <v>2209</v>
      </c>
      <c r="J521" s="69" t="s">
        <v>1709</v>
      </c>
    </row>
    <row r="522" spans="1:10" ht="30" customHeight="1">
      <c r="A522" s="95" t="s">
        <v>2191</v>
      </c>
      <c r="B522" s="68" t="s">
        <v>2210</v>
      </c>
      <c r="C522" s="68" t="s">
        <v>2192</v>
      </c>
      <c r="D522" s="68" t="s">
        <v>2193</v>
      </c>
      <c r="E522" s="68">
        <v>2021</v>
      </c>
      <c r="F522" s="68">
        <v>10</v>
      </c>
      <c r="G522" s="68">
        <v>1</v>
      </c>
      <c r="H522" s="68">
        <f t="shared" si="0"/>
        <v>10</v>
      </c>
      <c r="I522" s="68" t="s">
        <v>2211</v>
      </c>
      <c r="J522" s="69" t="s">
        <v>1709</v>
      </c>
    </row>
    <row r="523" spans="1:10" ht="30" customHeight="1">
      <c r="A523" s="95" t="s">
        <v>2191</v>
      </c>
      <c r="B523" s="68" t="s">
        <v>510</v>
      </c>
      <c r="C523" s="68" t="s">
        <v>2192</v>
      </c>
      <c r="D523" s="68" t="s">
        <v>2193</v>
      </c>
      <c r="E523" s="68">
        <v>2021</v>
      </c>
      <c r="F523" s="68">
        <v>10</v>
      </c>
      <c r="G523" s="68">
        <v>1</v>
      </c>
      <c r="H523" s="68">
        <f t="shared" si="0"/>
        <v>10</v>
      </c>
      <c r="I523" s="68" t="s">
        <v>2212</v>
      </c>
      <c r="J523" s="69" t="s">
        <v>1709</v>
      </c>
    </row>
    <row r="524" spans="1:10" ht="30" customHeight="1">
      <c r="A524" s="95" t="s">
        <v>2191</v>
      </c>
      <c r="B524" s="68" t="s">
        <v>1087</v>
      </c>
      <c r="C524" s="68" t="s">
        <v>2192</v>
      </c>
      <c r="D524" s="68" t="s">
        <v>2193</v>
      </c>
      <c r="E524" s="68">
        <v>2021</v>
      </c>
      <c r="F524" s="68">
        <v>14</v>
      </c>
      <c r="G524" s="68">
        <v>1</v>
      </c>
      <c r="H524" s="68">
        <f t="shared" si="0"/>
        <v>14</v>
      </c>
      <c r="I524" s="68" t="s">
        <v>2213</v>
      </c>
      <c r="J524" s="69" t="s">
        <v>1709</v>
      </c>
    </row>
    <row r="525" spans="1:10" ht="30" customHeight="1">
      <c r="A525" s="95" t="s">
        <v>2115</v>
      </c>
      <c r="B525" s="68" t="s">
        <v>2122</v>
      </c>
      <c r="C525" s="68" t="s">
        <v>2123</v>
      </c>
      <c r="D525" s="68">
        <v>1</v>
      </c>
      <c r="E525" s="68">
        <v>2021</v>
      </c>
      <c r="F525" s="68">
        <v>1</v>
      </c>
      <c r="G525" s="68">
        <v>1</v>
      </c>
      <c r="H525" s="68">
        <v>3.3000000000000003</v>
      </c>
      <c r="I525" s="68" t="s">
        <v>2124</v>
      </c>
      <c r="J525" s="69" t="s">
        <v>150</v>
      </c>
    </row>
    <row r="526" spans="1:10" ht="30" customHeight="1">
      <c r="A526" s="95" t="s">
        <v>2115</v>
      </c>
      <c r="B526" s="68" t="s">
        <v>1179</v>
      </c>
      <c r="C526" s="68" t="s">
        <v>2123</v>
      </c>
      <c r="D526" s="68">
        <v>1</v>
      </c>
      <c r="E526" s="68">
        <v>2021</v>
      </c>
      <c r="F526" s="68">
        <v>0.9</v>
      </c>
      <c r="G526" s="68">
        <v>1</v>
      </c>
      <c r="H526" s="68">
        <v>2.7</v>
      </c>
      <c r="I526" s="68" t="s">
        <v>2125</v>
      </c>
      <c r="J526" s="69" t="s">
        <v>150</v>
      </c>
    </row>
    <row r="527" spans="1:10" ht="30" customHeight="1">
      <c r="A527" s="95" t="s">
        <v>2115</v>
      </c>
      <c r="B527" s="68" t="s">
        <v>2126</v>
      </c>
      <c r="C527" s="68" t="s">
        <v>2123</v>
      </c>
      <c r="D527" s="68">
        <v>1</v>
      </c>
      <c r="E527" s="68">
        <v>2021</v>
      </c>
      <c r="F527" s="68">
        <v>1</v>
      </c>
      <c r="G527" s="68">
        <v>1</v>
      </c>
      <c r="H527" s="68">
        <v>2.8000000000000003</v>
      </c>
      <c r="I527" s="68" t="s">
        <v>2127</v>
      </c>
      <c r="J527" s="69" t="s">
        <v>150</v>
      </c>
    </row>
    <row r="528" spans="1:10" ht="30" customHeight="1">
      <c r="A528" s="95" t="s">
        <v>2115</v>
      </c>
      <c r="B528" s="68" t="s">
        <v>2128</v>
      </c>
      <c r="C528" s="68" t="s">
        <v>2123</v>
      </c>
      <c r="D528" s="68">
        <v>1</v>
      </c>
      <c r="E528" s="68">
        <v>2021</v>
      </c>
      <c r="F528" s="68">
        <v>1</v>
      </c>
      <c r="G528" s="68">
        <v>1</v>
      </c>
      <c r="H528" s="68">
        <v>2.8000000000000003</v>
      </c>
      <c r="I528" s="68" t="s">
        <v>2129</v>
      </c>
      <c r="J528" s="69" t="s">
        <v>150</v>
      </c>
    </row>
    <row r="529" spans="1:10" ht="30" customHeight="1">
      <c r="A529" s="95" t="s">
        <v>2115</v>
      </c>
      <c r="B529" s="68" t="s">
        <v>1134</v>
      </c>
      <c r="C529" s="68" t="s">
        <v>2123</v>
      </c>
      <c r="D529" s="68">
        <v>1</v>
      </c>
      <c r="E529" s="68">
        <v>2021</v>
      </c>
      <c r="F529" s="68">
        <v>1</v>
      </c>
      <c r="G529" s="68">
        <v>1</v>
      </c>
      <c r="H529" s="68">
        <v>3.3000000000000003</v>
      </c>
      <c r="I529" s="68" t="s">
        <v>2130</v>
      </c>
      <c r="J529" s="69" t="s">
        <v>150</v>
      </c>
    </row>
    <row r="530" spans="1:10" ht="30" customHeight="1">
      <c r="A530" s="95" t="s">
        <v>2115</v>
      </c>
      <c r="B530" s="68" t="s">
        <v>1867</v>
      </c>
      <c r="C530" s="68" t="s">
        <v>2123</v>
      </c>
      <c r="D530" s="68">
        <v>1</v>
      </c>
      <c r="E530" s="68">
        <v>2021</v>
      </c>
      <c r="F530" s="68">
        <v>0.9</v>
      </c>
      <c r="G530" s="68">
        <v>1</v>
      </c>
      <c r="H530" s="68">
        <v>2.9</v>
      </c>
      <c r="I530" s="68" t="s">
        <v>2131</v>
      </c>
      <c r="J530" s="69" t="s">
        <v>150</v>
      </c>
    </row>
    <row r="531" spans="1:10" ht="30" customHeight="1">
      <c r="A531" s="95" t="s">
        <v>2115</v>
      </c>
      <c r="B531" s="68" t="s">
        <v>1865</v>
      </c>
      <c r="C531" s="68" t="s">
        <v>2123</v>
      </c>
      <c r="D531" s="68">
        <v>1</v>
      </c>
      <c r="E531" s="68">
        <v>2021</v>
      </c>
      <c r="F531" s="68">
        <v>1</v>
      </c>
      <c r="G531" s="68">
        <v>1</v>
      </c>
      <c r="H531" s="68">
        <v>3</v>
      </c>
      <c r="I531" s="68" t="s">
        <v>2132</v>
      </c>
      <c r="J531" s="69" t="s">
        <v>150</v>
      </c>
    </row>
    <row r="532" spans="1:10" ht="30" customHeight="1">
      <c r="A532" s="95" t="s">
        <v>2115</v>
      </c>
      <c r="B532" s="68" t="s">
        <v>2133</v>
      </c>
      <c r="C532" s="68" t="s">
        <v>2123</v>
      </c>
      <c r="D532" s="68">
        <v>1</v>
      </c>
      <c r="E532" s="68">
        <v>2021</v>
      </c>
      <c r="F532" s="68">
        <v>1</v>
      </c>
      <c r="G532" s="68">
        <v>1</v>
      </c>
      <c r="H532" s="68">
        <v>3</v>
      </c>
      <c r="I532" s="68" t="s">
        <v>2134</v>
      </c>
      <c r="J532" s="69" t="s">
        <v>150</v>
      </c>
    </row>
    <row r="533" spans="1:10" ht="30" customHeight="1">
      <c r="A533" s="95" t="s">
        <v>2115</v>
      </c>
      <c r="B533" s="68" t="s">
        <v>2135</v>
      </c>
      <c r="C533" s="68" t="s">
        <v>2123</v>
      </c>
      <c r="D533" s="68">
        <v>1</v>
      </c>
      <c r="E533" s="68">
        <v>2021</v>
      </c>
      <c r="F533" s="68">
        <v>0.9</v>
      </c>
      <c r="G533" s="68">
        <v>1</v>
      </c>
      <c r="H533" s="68">
        <v>2.9</v>
      </c>
      <c r="I533" s="68" t="s">
        <v>2136</v>
      </c>
      <c r="J533" s="69" t="s">
        <v>150</v>
      </c>
    </row>
    <row r="534" spans="1:10" ht="30" customHeight="1">
      <c r="A534" s="95" t="s">
        <v>2115</v>
      </c>
      <c r="B534" s="68" t="s">
        <v>633</v>
      </c>
      <c r="C534" s="68" t="s">
        <v>2123</v>
      </c>
      <c r="D534" s="68">
        <v>1</v>
      </c>
      <c r="E534" s="68">
        <v>2021</v>
      </c>
      <c r="F534" s="68">
        <v>0.9</v>
      </c>
      <c r="G534" s="68">
        <v>1</v>
      </c>
      <c r="H534" s="68">
        <v>2.9</v>
      </c>
      <c r="I534" s="68" t="s">
        <v>2137</v>
      </c>
      <c r="J534" s="69" t="s">
        <v>150</v>
      </c>
    </row>
    <row r="535" spans="1:10" ht="30" customHeight="1">
      <c r="A535" s="95" t="s">
        <v>2115</v>
      </c>
      <c r="B535" s="68" t="s">
        <v>2138</v>
      </c>
      <c r="C535" s="68" t="s">
        <v>2123</v>
      </c>
      <c r="D535" s="68">
        <v>1</v>
      </c>
      <c r="E535" s="68">
        <v>2021</v>
      </c>
      <c r="F535" s="68">
        <v>0.9</v>
      </c>
      <c r="G535" s="68">
        <v>1</v>
      </c>
      <c r="H535" s="68">
        <v>2.9</v>
      </c>
      <c r="I535" s="68" t="s">
        <v>2139</v>
      </c>
      <c r="J535" s="69" t="s">
        <v>150</v>
      </c>
    </row>
    <row r="536" spans="1:10" ht="30" customHeight="1">
      <c r="A536" s="95" t="s">
        <v>2115</v>
      </c>
      <c r="B536" s="68" t="s">
        <v>2140</v>
      </c>
      <c r="C536" s="68" t="s">
        <v>2123</v>
      </c>
      <c r="D536" s="68">
        <v>1</v>
      </c>
      <c r="E536" s="68">
        <v>2021</v>
      </c>
      <c r="F536" s="68">
        <v>1</v>
      </c>
      <c r="G536" s="68">
        <v>1</v>
      </c>
      <c r="H536" s="68">
        <v>3</v>
      </c>
      <c r="I536" s="68" t="s">
        <v>2141</v>
      </c>
      <c r="J536" s="69" t="s">
        <v>150</v>
      </c>
    </row>
    <row r="537" spans="1:10" ht="30" customHeight="1">
      <c r="A537" s="95" t="s">
        <v>2115</v>
      </c>
      <c r="B537" s="68" t="s">
        <v>329</v>
      </c>
      <c r="C537" s="68" t="s">
        <v>2123</v>
      </c>
      <c r="D537" s="68">
        <v>1</v>
      </c>
      <c r="E537" s="68">
        <v>2021</v>
      </c>
      <c r="F537" s="68">
        <v>1</v>
      </c>
      <c r="G537" s="68">
        <v>1</v>
      </c>
      <c r="H537" s="68">
        <v>3</v>
      </c>
      <c r="I537" s="68" t="s">
        <v>2142</v>
      </c>
      <c r="J537" s="69" t="s">
        <v>150</v>
      </c>
    </row>
    <row r="538" spans="1:10" ht="30" customHeight="1">
      <c r="A538" s="95" t="s">
        <v>2115</v>
      </c>
      <c r="B538" s="68" t="s">
        <v>303</v>
      </c>
      <c r="C538" s="68" t="s">
        <v>2123</v>
      </c>
      <c r="D538" s="68">
        <v>1</v>
      </c>
      <c r="E538" s="68">
        <v>2021</v>
      </c>
      <c r="F538" s="68">
        <v>0</v>
      </c>
      <c r="G538" s="68">
        <v>1</v>
      </c>
      <c r="H538" s="68">
        <v>2.5500000000000003</v>
      </c>
      <c r="I538" s="68" t="s">
        <v>2143</v>
      </c>
      <c r="J538" s="69" t="s">
        <v>150</v>
      </c>
    </row>
    <row r="539" spans="1:10" ht="30" customHeight="1">
      <c r="A539" s="95" t="s">
        <v>2115</v>
      </c>
      <c r="B539" s="68" t="s">
        <v>2144</v>
      </c>
      <c r="C539" s="68" t="s">
        <v>2123</v>
      </c>
      <c r="D539" s="68">
        <v>1</v>
      </c>
      <c r="E539" s="68">
        <v>2021</v>
      </c>
      <c r="F539" s="68">
        <v>1</v>
      </c>
      <c r="G539" s="68">
        <v>1</v>
      </c>
      <c r="H539" s="68">
        <v>2</v>
      </c>
      <c r="I539" s="68" t="s">
        <v>2145</v>
      </c>
      <c r="J539" s="69" t="s">
        <v>150</v>
      </c>
    </row>
    <row r="540" spans="1:10" ht="30" customHeight="1">
      <c r="A540" s="95" t="s">
        <v>2115</v>
      </c>
      <c r="B540" s="68" t="s">
        <v>726</v>
      </c>
      <c r="C540" s="68" t="s">
        <v>2123</v>
      </c>
      <c r="D540" s="68">
        <v>1</v>
      </c>
      <c r="E540" s="68">
        <v>2021</v>
      </c>
      <c r="F540" s="68">
        <v>1</v>
      </c>
      <c r="G540" s="68">
        <v>1</v>
      </c>
      <c r="H540" s="68">
        <v>2.6</v>
      </c>
      <c r="I540" s="68" t="s">
        <v>2146</v>
      </c>
      <c r="J540" s="69" t="s">
        <v>150</v>
      </c>
    </row>
    <row r="541" spans="1:10" ht="30" customHeight="1">
      <c r="A541" s="95" t="s">
        <v>2115</v>
      </c>
      <c r="B541" s="68" t="s">
        <v>2147</v>
      </c>
      <c r="C541" s="68" t="s">
        <v>2123</v>
      </c>
      <c r="D541" s="68">
        <v>1</v>
      </c>
      <c r="E541" s="68">
        <v>2021</v>
      </c>
      <c r="F541" s="68">
        <v>1</v>
      </c>
      <c r="G541" s="68">
        <v>1</v>
      </c>
      <c r="H541" s="68">
        <v>2.8000000000000003</v>
      </c>
      <c r="I541" s="68" t="s">
        <v>2148</v>
      </c>
      <c r="J541" s="69" t="s">
        <v>150</v>
      </c>
    </row>
    <row r="542" spans="1:10" ht="30" customHeight="1">
      <c r="A542" s="95" t="s">
        <v>2115</v>
      </c>
      <c r="B542" s="68" t="s">
        <v>2149</v>
      </c>
      <c r="C542" s="68" t="s">
        <v>2123</v>
      </c>
      <c r="D542" s="68">
        <v>1</v>
      </c>
      <c r="E542" s="68">
        <v>2021</v>
      </c>
      <c r="F542" s="68">
        <v>1</v>
      </c>
      <c r="G542" s="68">
        <v>1</v>
      </c>
      <c r="H542" s="68">
        <v>3.3000000000000003</v>
      </c>
      <c r="I542" s="68" t="s">
        <v>2150</v>
      </c>
      <c r="J542" s="69" t="s">
        <v>150</v>
      </c>
    </row>
    <row r="543" spans="1:10" ht="30" customHeight="1">
      <c r="A543" s="95" t="s">
        <v>2115</v>
      </c>
      <c r="B543" s="68" t="s">
        <v>2151</v>
      </c>
      <c r="C543" s="68" t="s">
        <v>2123</v>
      </c>
      <c r="D543" s="68">
        <v>1</v>
      </c>
      <c r="E543" s="68">
        <v>2021</v>
      </c>
      <c r="F543" s="68">
        <v>0</v>
      </c>
      <c r="G543" s="68">
        <v>1</v>
      </c>
      <c r="H543" s="68">
        <v>3.355</v>
      </c>
      <c r="I543" s="68" t="s">
        <v>2152</v>
      </c>
      <c r="J543" s="69" t="s">
        <v>150</v>
      </c>
    </row>
    <row r="544" spans="1:10" ht="30" customHeight="1">
      <c r="A544" s="95" t="s">
        <v>2115</v>
      </c>
      <c r="B544" s="68" t="s">
        <v>2153</v>
      </c>
      <c r="C544" s="68" t="s">
        <v>2123</v>
      </c>
      <c r="D544" s="68">
        <v>1</v>
      </c>
      <c r="E544" s="68">
        <v>2021</v>
      </c>
      <c r="F544" s="68">
        <v>1</v>
      </c>
      <c r="G544" s="68">
        <v>1</v>
      </c>
      <c r="H544" s="68">
        <v>3</v>
      </c>
      <c r="I544" s="68" t="s">
        <v>2154</v>
      </c>
      <c r="J544" s="69" t="s">
        <v>150</v>
      </c>
    </row>
    <row r="545" spans="1:10" ht="30" customHeight="1">
      <c r="A545" s="95" t="s">
        <v>1860</v>
      </c>
      <c r="B545" s="68" t="s">
        <v>1146</v>
      </c>
      <c r="C545" s="68" t="s">
        <v>1152</v>
      </c>
      <c r="D545" s="68" t="s">
        <v>1152</v>
      </c>
      <c r="E545" s="68">
        <v>2021</v>
      </c>
      <c r="F545" s="68">
        <v>1.5</v>
      </c>
      <c r="G545" s="68">
        <v>1</v>
      </c>
      <c r="H545" s="68">
        <v>3</v>
      </c>
      <c r="I545" s="68" t="s">
        <v>1147</v>
      </c>
      <c r="J545" s="69" t="s">
        <v>1709</v>
      </c>
    </row>
    <row r="546" spans="1:10" ht="30" customHeight="1">
      <c r="A546" s="95" t="s">
        <v>1860</v>
      </c>
      <c r="B546" s="68" t="s">
        <v>1138</v>
      </c>
      <c r="C546" s="68" t="s">
        <v>1861</v>
      </c>
      <c r="D546" s="68" t="s">
        <v>1861</v>
      </c>
      <c r="E546" s="68">
        <v>2021</v>
      </c>
      <c r="F546" s="68">
        <v>1.15</v>
      </c>
      <c r="G546" s="68">
        <v>1</v>
      </c>
      <c r="H546" s="68">
        <v>2.3</v>
      </c>
      <c r="I546" s="68" t="s">
        <v>1862</v>
      </c>
      <c r="J546" s="69" t="s">
        <v>1709</v>
      </c>
    </row>
    <row r="547" spans="1:10" ht="30" customHeight="1">
      <c r="A547" s="95" t="s">
        <v>1978</v>
      </c>
      <c r="B547" s="68" t="s">
        <v>1980</v>
      </c>
      <c r="C547" s="68" t="s">
        <v>1861</v>
      </c>
      <c r="D547" s="68" t="s">
        <v>1861</v>
      </c>
      <c r="E547" s="68">
        <v>2021</v>
      </c>
      <c r="F547" s="68">
        <v>3.8</v>
      </c>
      <c r="G547" s="68">
        <v>1</v>
      </c>
      <c r="H547" s="68">
        <v>3.8</v>
      </c>
      <c r="I547" s="68" t="s">
        <v>1981</v>
      </c>
      <c r="J547" s="69" t="s">
        <v>150</v>
      </c>
    </row>
    <row r="548" spans="1:10" ht="30" customHeight="1">
      <c r="A548" s="95" t="s">
        <v>1978</v>
      </c>
      <c r="B548" s="68" t="s">
        <v>1984</v>
      </c>
      <c r="C548" s="68" t="s">
        <v>1861</v>
      </c>
      <c r="D548" s="68" t="s">
        <v>1861</v>
      </c>
      <c r="E548" s="68">
        <v>2021</v>
      </c>
      <c r="F548" s="68">
        <v>3.5</v>
      </c>
      <c r="G548" s="68">
        <v>1</v>
      </c>
      <c r="H548" s="68">
        <v>3.5</v>
      </c>
      <c r="I548" s="68" t="s">
        <v>1985</v>
      </c>
      <c r="J548" s="69" t="s">
        <v>150</v>
      </c>
    </row>
    <row r="549" spans="1:10" ht="30" customHeight="1">
      <c r="A549" s="95" t="s">
        <v>1978</v>
      </c>
      <c r="B549" s="68" t="s">
        <v>1989</v>
      </c>
      <c r="C549" s="68" t="s">
        <v>1861</v>
      </c>
      <c r="D549" s="68" t="s">
        <v>1861</v>
      </c>
      <c r="E549" s="68">
        <v>2021</v>
      </c>
      <c r="F549" s="68">
        <v>4.4</v>
      </c>
      <c r="G549" s="68">
        <v>1</v>
      </c>
      <c r="H549" s="68">
        <v>4.4</v>
      </c>
      <c r="I549" s="68" t="s">
        <v>1990</v>
      </c>
      <c r="J549" s="69" t="s">
        <v>150</v>
      </c>
    </row>
    <row r="550" spans="1:10" ht="30" customHeight="1">
      <c r="A550" s="95" t="s">
        <v>1978</v>
      </c>
      <c r="B550" s="68" t="s">
        <v>1034</v>
      </c>
      <c r="C550" s="68" t="s">
        <v>1861</v>
      </c>
      <c r="D550" s="68" t="s">
        <v>1861</v>
      </c>
      <c r="E550" s="68">
        <v>2021</v>
      </c>
      <c r="F550" s="68">
        <v>2.6</v>
      </c>
      <c r="G550" s="68">
        <v>1</v>
      </c>
      <c r="H550" s="68">
        <v>2.6</v>
      </c>
      <c r="I550" s="68" t="s">
        <v>1035</v>
      </c>
      <c r="J550" s="69" t="s">
        <v>150</v>
      </c>
    </row>
    <row r="551" spans="1:10" ht="30" customHeight="1">
      <c r="A551" s="95" t="s">
        <v>1978</v>
      </c>
      <c r="B551" s="68" t="s">
        <v>860</v>
      </c>
      <c r="C551" s="68" t="s">
        <v>1861</v>
      </c>
      <c r="D551" s="68" t="s">
        <v>1861</v>
      </c>
      <c r="E551" s="68">
        <v>2021</v>
      </c>
      <c r="F551" s="68">
        <v>3.5</v>
      </c>
      <c r="G551" s="68">
        <v>1</v>
      </c>
      <c r="H551" s="68">
        <v>3.5</v>
      </c>
      <c r="I551" s="68" t="s">
        <v>2014</v>
      </c>
      <c r="J551" s="69" t="s">
        <v>150</v>
      </c>
    </row>
    <row r="552" spans="1:10" ht="30" customHeight="1">
      <c r="A552" s="95" t="s">
        <v>1860</v>
      </c>
      <c r="B552" s="68" t="s">
        <v>766</v>
      </c>
      <c r="C552" s="68" t="s">
        <v>1876</v>
      </c>
      <c r="D552" s="68" t="s">
        <v>1876</v>
      </c>
      <c r="E552" s="68">
        <v>2021</v>
      </c>
      <c r="F552" s="68">
        <v>1.5</v>
      </c>
      <c r="G552" s="68">
        <v>1</v>
      </c>
      <c r="H552" s="68">
        <v>3</v>
      </c>
      <c r="I552" s="68" t="s">
        <v>1877</v>
      </c>
      <c r="J552" s="69" t="s">
        <v>1709</v>
      </c>
    </row>
    <row r="553" spans="1:10" ht="30" customHeight="1">
      <c r="A553" s="95" t="s">
        <v>1837</v>
      </c>
      <c r="B553" s="68" t="s">
        <v>1838</v>
      </c>
      <c r="C553" s="68" t="s">
        <v>1841</v>
      </c>
      <c r="D553" s="68" t="s">
        <v>1842</v>
      </c>
      <c r="E553" s="68">
        <v>2021</v>
      </c>
      <c r="F553" s="68">
        <v>32</v>
      </c>
      <c r="G553" s="68">
        <v>1</v>
      </c>
      <c r="H553" s="68">
        <v>32</v>
      </c>
      <c r="I553" s="68" t="s">
        <v>1840</v>
      </c>
      <c r="J553" s="69" t="s">
        <v>1709</v>
      </c>
    </row>
    <row r="554" spans="1:10" ht="30" customHeight="1">
      <c r="A554" s="95" t="s">
        <v>1821</v>
      </c>
      <c r="B554" s="68" t="s">
        <v>1822</v>
      </c>
      <c r="C554" s="68" t="s">
        <v>1827</v>
      </c>
      <c r="D554" s="68"/>
      <c r="E554" s="68">
        <v>2021</v>
      </c>
      <c r="F554" s="68">
        <v>28</v>
      </c>
      <c r="G554" s="68">
        <v>1</v>
      </c>
      <c r="H554" s="68">
        <v>28</v>
      </c>
      <c r="I554" s="68" t="s">
        <v>1825</v>
      </c>
      <c r="J554" s="69" t="s">
        <v>1709</v>
      </c>
    </row>
    <row r="555" spans="1:10" ht="30" customHeight="1">
      <c r="A555" s="95" t="s">
        <v>1978</v>
      </c>
      <c r="B555" s="68" t="s">
        <v>860</v>
      </c>
      <c r="C555" s="68" t="s">
        <v>2015</v>
      </c>
      <c r="D555" s="68" t="s">
        <v>2015</v>
      </c>
      <c r="E555" s="68">
        <v>2021</v>
      </c>
      <c r="F555" s="68">
        <v>2.6</v>
      </c>
      <c r="G555" s="68">
        <v>1</v>
      </c>
      <c r="H555" s="68">
        <v>2.6</v>
      </c>
      <c r="I555" s="68" t="s">
        <v>2014</v>
      </c>
      <c r="J555" s="69" t="s">
        <v>150</v>
      </c>
    </row>
    <row r="556" spans="1:10" ht="30" customHeight="1">
      <c r="A556" s="95" t="s">
        <v>1978</v>
      </c>
      <c r="B556" s="68" t="s">
        <v>1999</v>
      </c>
      <c r="C556" s="68" t="s">
        <v>2000</v>
      </c>
      <c r="D556" s="68" t="s">
        <v>2000</v>
      </c>
      <c r="E556" s="68">
        <v>2021</v>
      </c>
      <c r="F556" s="68">
        <v>3</v>
      </c>
      <c r="G556" s="68">
        <v>1</v>
      </c>
      <c r="H556" s="68">
        <v>3</v>
      </c>
      <c r="I556" s="68" t="s">
        <v>2001</v>
      </c>
      <c r="J556" s="69" t="s">
        <v>150</v>
      </c>
    </row>
    <row r="557" spans="1:10" ht="30" customHeight="1">
      <c r="A557" s="95" t="s">
        <v>1978</v>
      </c>
      <c r="B557" s="68" t="s">
        <v>627</v>
      </c>
      <c r="C557" s="68" t="s">
        <v>2018</v>
      </c>
      <c r="D557" s="68" t="s">
        <v>2018</v>
      </c>
      <c r="E557" s="68">
        <v>2021</v>
      </c>
      <c r="F557" s="68">
        <v>7.8</v>
      </c>
      <c r="G557" s="68">
        <v>1</v>
      </c>
      <c r="H557" s="68">
        <v>7.8</v>
      </c>
      <c r="I557" s="68" t="s">
        <v>628</v>
      </c>
      <c r="J557" s="69" t="s">
        <v>150</v>
      </c>
    </row>
    <row r="558" spans="1:10" ht="30" customHeight="1">
      <c r="A558" s="95" t="s">
        <v>1833</v>
      </c>
      <c r="B558" s="68" t="s">
        <v>1822</v>
      </c>
      <c r="C558" s="68" t="s">
        <v>1834</v>
      </c>
      <c r="D558" s="68" t="s">
        <v>1835</v>
      </c>
      <c r="E558" s="68">
        <v>2021</v>
      </c>
      <c r="F558" s="68">
        <v>131</v>
      </c>
      <c r="G558" s="68">
        <v>1</v>
      </c>
      <c r="H558" s="68">
        <v>131</v>
      </c>
      <c r="I558" s="68" t="s">
        <v>1836</v>
      </c>
      <c r="J558" s="69" t="s">
        <v>1709</v>
      </c>
    </row>
    <row r="559" spans="1:10" ht="30" customHeight="1">
      <c r="A559" s="95" t="s">
        <v>1978</v>
      </c>
      <c r="B559" s="68" t="s">
        <v>627</v>
      </c>
      <c r="C559" s="68" t="s">
        <v>2017</v>
      </c>
      <c r="D559" s="68" t="s">
        <v>2017</v>
      </c>
      <c r="E559" s="68">
        <v>2021</v>
      </c>
      <c r="F559" s="68">
        <v>5</v>
      </c>
      <c r="G559" s="68">
        <v>1</v>
      </c>
      <c r="H559" s="68">
        <v>5</v>
      </c>
      <c r="I559" s="68" t="s">
        <v>628</v>
      </c>
      <c r="J559" s="69" t="s">
        <v>150</v>
      </c>
    </row>
    <row r="560" spans="1:10" ht="30" customHeight="1">
      <c r="A560" s="95" t="s">
        <v>1968</v>
      </c>
      <c r="B560" s="68" t="s">
        <v>1969</v>
      </c>
      <c r="C560" s="68" t="s">
        <v>1973</v>
      </c>
      <c r="D560" s="68" t="s">
        <v>1973</v>
      </c>
      <c r="E560" s="68">
        <v>2021</v>
      </c>
      <c r="F560" s="68">
        <v>2.05</v>
      </c>
      <c r="G560" s="68">
        <v>1</v>
      </c>
      <c r="H560" s="68">
        <v>2.05</v>
      </c>
      <c r="I560" s="68" t="s">
        <v>1971</v>
      </c>
      <c r="J560" s="69" t="s">
        <v>1709</v>
      </c>
    </row>
    <row r="561" spans="1:10" ht="30" customHeight="1">
      <c r="A561" s="95" t="s">
        <v>1978</v>
      </c>
      <c r="B561" s="68" t="s">
        <v>1984</v>
      </c>
      <c r="C561" s="68" t="s">
        <v>1988</v>
      </c>
      <c r="D561" s="68" t="s">
        <v>1988</v>
      </c>
      <c r="E561" s="68">
        <v>2021</v>
      </c>
      <c r="F561" s="68">
        <v>2.7</v>
      </c>
      <c r="G561" s="68">
        <v>1</v>
      </c>
      <c r="H561" s="68">
        <v>2.7</v>
      </c>
      <c r="I561" s="68" t="s">
        <v>1985</v>
      </c>
      <c r="J561" s="69" t="s">
        <v>150</v>
      </c>
    </row>
    <row r="562" spans="1:10" ht="30" customHeight="1">
      <c r="A562" s="95" t="s">
        <v>1949</v>
      </c>
      <c r="B562" s="68" t="s">
        <v>1956</v>
      </c>
      <c r="C562" s="68" t="s">
        <v>1957</v>
      </c>
      <c r="D562" s="68" t="s">
        <v>624</v>
      </c>
      <c r="E562" s="68">
        <v>2021</v>
      </c>
      <c r="F562" s="68">
        <v>18.11</v>
      </c>
      <c r="G562" s="68">
        <v>1</v>
      </c>
      <c r="H562" s="68">
        <v>18.11</v>
      </c>
      <c r="I562" s="68" t="s">
        <v>638</v>
      </c>
      <c r="J562" s="69" t="s">
        <v>1709</v>
      </c>
    </row>
    <row r="563" spans="1:10" ht="30" customHeight="1">
      <c r="A563" s="95" t="s">
        <v>1958</v>
      </c>
      <c r="B563" s="68" t="s">
        <v>1959</v>
      </c>
      <c r="C563" s="68" t="s">
        <v>1957</v>
      </c>
      <c r="D563" s="68" t="s">
        <v>624</v>
      </c>
      <c r="E563" s="68">
        <v>2021</v>
      </c>
      <c r="F563" s="68">
        <v>20</v>
      </c>
      <c r="G563" s="68">
        <v>1</v>
      </c>
      <c r="H563" s="68">
        <v>20</v>
      </c>
      <c r="I563" s="68" t="s">
        <v>1960</v>
      </c>
      <c r="J563" s="69" t="s">
        <v>1709</v>
      </c>
    </row>
    <row r="564" spans="1:10" ht="30" customHeight="1">
      <c r="A564" s="95" t="s">
        <v>1978</v>
      </c>
      <c r="B564" s="68" t="s">
        <v>999</v>
      </c>
      <c r="C564" s="68" t="s">
        <v>624</v>
      </c>
      <c r="D564" s="68" t="s">
        <v>624</v>
      </c>
      <c r="E564" s="68">
        <v>2021</v>
      </c>
      <c r="F564" s="68">
        <v>19</v>
      </c>
      <c r="G564" s="68">
        <v>1</v>
      </c>
      <c r="H564" s="68">
        <v>19</v>
      </c>
      <c r="I564" s="68" t="s">
        <v>1979</v>
      </c>
      <c r="J564" s="69" t="s">
        <v>150</v>
      </c>
    </row>
    <row r="565" spans="1:10" ht="30" customHeight="1">
      <c r="A565" s="95" t="s">
        <v>1978</v>
      </c>
      <c r="B565" s="68" t="s">
        <v>1982</v>
      </c>
      <c r="C565" s="68" t="s">
        <v>624</v>
      </c>
      <c r="D565" s="68" t="s">
        <v>624</v>
      </c>
      <c r="E565" s="68">
        <v>2021</v>
      </c>
      <c r="F565" s="68">
        <v>24</v>
      </c>
      <c r="G565" s="68">
        <v>1</v>
      </c>
      <c r="H565" s="68">
        <v>24</v>
      </c>
      <c r="I565" s="68" t="s">
        <v>1983</v>
      </c>
      <c r="J565" s="69" t="s">
        <v>150</v>
      </c>
    </row>
    <row r="566" spans="1:10" ht="30" customHeight="1">
      <c r="A566" s="95" t="s">
        <v>2075</v>
      </c>
      <c r="B566" s="68" t="s">
        <v>2076</v>
      </c>
      <c r="C566" s="68" t="s">
        <v>2077</v>
      </c>
      <c r="D566" s="68">
        <v>1</v>
      </c>
      <c r="E566" s="68">
        <v>2021</v>
      </c>
      <c r="F566" s="68">
        <v>1.35</v>
      </c>
      <c r="G566" s="68">
        <v>1</v>
      </c>
      <c r="H566" s="68">
        <v>2.7</v>
      </c>
      <c r="I566" s="68" t="s">
        <v>2078</v>
      </c>
      <c r="J566" s="69" t="s">
        <v>150</v>
      </c>
    </row>
    <row r="567" spans="1:10" ht="30" customHeight="1">
      <c r="A567" s="95" t="s">
        <v>2075</v>
      </c>
      <c r="B567" s="68" t="s">
        <v>2079</v>
      </c>
      <c r="C567" s="68" t="s">
        <v>2077</v>
      </c>
      <c r="D567" s="68">
        <v>1</v>
      </c>
      <c r="E567" s="68">
        <v>2021</v>
      </c>
      <c r="F567" s="68">
        <v>2.2</v>
      </c>
      <c r="G567" s="68">
        <v>1</v>
      </c>
      <c r="H567" s="68">
        <v>6</v>
      </c>
      <c r="I567" s="68" t="s">
        <v>2080</v>
      </c>
      <c r="J567" s="69" t="s">
        <v>150</v>
      </c>
    </row>
    <row r="568" spans="1:10" ht="30" customHeight="1">
      <c r="A568" s="95" t="s">
        <v>2075</v>
      </c>
      <c r="B568" s="68" t="s">
        <v>2081</v>
      </c>
      <c r="C568" s="68" t="s">
        <v>2077</v>
      </c>
      <c r="D568" s="68">
        <v>1</v>
      </c>
      <c r="E568" s="68">
        <v>2021</v>
      </c>
      <c r="F568" s="68">
        <v>1.675</v>
      </c>
      <c r="G568" s="68">
        <v>1</v>
      </c>
      <c r="H568" s="68">
        <v>3.35</v>
      </c>
      <c r="I568" s="68" t="s">
        <v>2082</v>
      </c>
      <c r="J568" s="69" t="s">
        <v>150</v>
      </c>
    </row>
    <row r="569" spans="1:10" ht="30" customHeight="1">
      <c r="A569" s="95" t="s">
        <v>2075</v>
      </c>
      <c r="B569" s="68" t="s">
        <v>2083</v>
      </c>
      <c r="C569" s="68" t="s">
        <v>2077</v>
      </c>
      <c r="D569" s="68">
        <v>1</v>
      </c>
      <c r="E569" s="68">
        <v>2021</v>
      </c>
      <c r="F569" s="68">
        <v>2.2</v>
      </c>
      <c r="G569" s="68">
        <v>1</v>
      </c>
      <c r="H569" s="68">
        <v>6</v>
      </c>
      <c r="I569" s="68" t="s">
        <v>2084</v>
      </c>
      <c r="J569" s="69" t="s">
        <v>150</v>
      </c>
    </row>
    <row r="570" spans="1:10" ht="30" customHeight="1">
      <c r="A570" s="95" t="s">
        <v>2075</v>
      </c>
      <c r="B570" s="68" t="s">
        <v>2085</v>
      </c>
      <c r="C570" s="68" t="s">
        <v>2077</v>
      </c>
      <c r="D570" s="68">
        <v>1</v>
      </c>
      <c r="E570" s="68">
        <v>2021</v>
      </c>
      <c r="F570" s="68">
        <v>1.8</v>
      </c>
      <c r="G570" s="68">
        <v>1</v>
      </c>
      <c r="H570" s="68">
        <v>3.6</v>
      </c>
      <c r="I570" s="68" t="s">
        <v>2086</v>
      </c>
      <c r="J570" s="69" t="s">
        <v>150</v>
      </c>
    </row>
    <row r="571" spans="1:10" ht="30" customHeight="1">
      <c r="A571" s="95" t="s">
        <v>2075</v>
      </c>
      <c r="B571" s="68" t="s">
        <v>2087</v>
      </c>
      <c r="C571" s="68" t="s">
        <v>2077</v>
      </c>
      <c r="D571" s="68">
        <v>1</v>
      </c>
      <c r="E571" s="68">
        <v>2021</v>
      </c>
      <c r="F571" s="68">
        <v>1.675</v>
      </c>
      <c r="G571" s="68">
        <v>1</v>
      </c>
      <c r="H571" s="68">
        <v>3.35</v>
      </c>
      <c r="I571" s="68" t="s">
        <v>2088</v>
      </c>
      <c r="J571" s="69" t="s">
        <v>150</v>
      </c>
    </row>
    <row r="572" spans="1:10" ht="30" customHeight="1">
      <c r="A572" s="95" t="s">
        <v>2075</v>
      </c>
      <c r="B572" s="68" t="s">
        <v>2089</v>
      </c>
      <c r="C572" s="68" t="s">
        <v>2077</v>
      </c>
      <c r="D572" s="68">
        <v>1</v>
      </c>
      <c r="E572" s="68">
        <v>2021</v>
      </c>
      <c r="F572" s="68">
        <v>1.35</v>
      </c>
      <c r="G572" s="68">
        <v>1</v>
      </c>
      <c r="H572" s="68">
        <v>2.7</v>
      </c>
      <c r="I572" s="68" t="s">
        <v>2090</v>
      </c>
      <c r="J572" s="69" t="s">
        <v>150</v>
      </c>
    </row>
    <row r="573" spans="1:10" ht="30" customHeight="1">
      <c r="A573" s="95" t="s">
        <v>2075</v>
      </c>
      <c r="B573" s="68" t="s">
        <v>2091</v>
      </c>
      <c r="C573" s="68" t="s">
        <v>2077</v>
      </c>
      <c r="D573" s="68">
        <v>1</v>
      </c>
      <c r="E573" s="68">
        <v>2021</v>
      </c>
      <c r="F573" s="68">
        <v>1.675</v>
      </c>
      <c r="G573" s="68">
        <v>1</v>
      </c>
      <c r="H573" s="68">
        <v>3.35</v>
      </c>
      <c r="I573" s="68" t="s">
        <v>2092</v>
      </c>
      <c r="J573" s="69" t="s">
        <v>150</v>
      </c>
    </row>
    <row r="574" spans="1:10" ht="30" customHeight="1">
      <c r="A574" s="95" t="s">
        <v>2075</v>
      </c>
      <c r="B574" s="68" t="s">
        <v>2093</v>
      </c>
      <c r="C574" s="68" t="s">
        <v>2077</v>
      </c>
      <c r="D574" s="68">
        <v>1</v>
      </c>
      <c r="E574" s="68">
        <v>2021</v>
      </c>
      <c r="F574" s="68">
        <v>1.35</v>
      </c>
      <c r="G574" s="68">
        <v>1</v>
      </c>
      <c r="H574" s="68">
        <v>2.7</v>
      </c>
      <c r="I574" s="68" t="s">
        <v>2094</v>
      </c>
      <c r="J574" s="69" t="s">
        <v>150</v>
      </c>
    </row>
    <row r="575" spans="1:10" ht="30" customHeight="1">
      <c r="A575" s="95" t="s">
        <v>2075</v>
      </c>
      <c r="B575" s="68" t="s">
        <v>965</v>
      </c>
      <c r="C575" s="68" t="s">
        <v>2077</v>
      </c>
      <c r="D575" s="68">
        <v>1</v>
      </c>
      <c r="E575" s="68">
        <v>2021</v>
      </c>
      <c r="F575" s="68">
        <v>1.35</v>
      </c>
      <c r="G575" s="68">
        <v>1</v>
      </c>
      <c r="H575" s="68">
        <v>2.7</v>
      </c>
      <c r="I575" s="68" t="s">
        <v>2095</v>
      </c>
      <c r="J575" s="69" t="s">
        <v>150</v>
      </c>
    </row>
    <row r="576" spans="1:10" ht="30" customHeight="1">
      <c r="A576" s="95" t="s">
        <v>2075</v>
      </c>
      <c r="B576" s="68" t="s">
        <v>2096</v>
      </c>
      <c r="C576" s="68" t="s">
        <v>2077</v>
      </c>
      <c r="D576" s="68">
        <v>1</v>
      </c>
      <c r="E576" s="68">
        <v>2021</v>
      </c>
      <c r="F576" s="68">
        <v>1.35</v>
      </c>
      <c r="G576" s="68">
        <v>1</v>
      </c>
      <c r="H576" s="68">
        <v>2.7</v>
      </c>
      <c r="I576" s="68" t="s">
        <v>2097</v>
      </c>
      <c r="J576" s="69" t="s">
        <v>150</v>
      </c>
    </row>
    <row r="577" spans="1:10" ht="30" customHeight="1">
      <c r="A577" s="95" t="s">
        <v>2075</v>
      </c>
      <c r="B577" s="68" t="s">
        <v>2098</v>
      </c>
      <c r="C577" s="68" t="s">
        <v>2077</v>
      </c>
      <c r="D577" s="68">
        <v>1</v>
      </c>
      <c r="E577" s="68">
        <v>2021</v>
      </c>
      <c r="F577" s="68">
        <v>1.6500000000000001</v>
      </c>
      <c r="G577" s="68">
        <v>1</v>
      </c>
      <c r="H577" s="68">
        <v>3.3000000000000003</v>
      </c>
      <c r="I577" s="68" t="s">
        <v>2099</v>
      </c>
      <c r="J577" s="69" t="s">
        <v>150</v>
      </c>
    </row>
    <row r="578" spans="1:10" ht="30" customHeight="1">
      <c r="A578" s="95" t="s">
        <v>2075</v>
      </c>
      <c r="B578" s="68" t="s">
        <v>2100</v>
      </c>
      <c r="C578" s="68" t="s">
        <v>2077</v>
      </c>
      <c r="D578" s="68">
        <v>1</v>
      </c>
      <c r="E578" s="68">
        <v>2021</v>
      </c>
      <c r="F578" s="68">
        <v>1.675</v>
      </c>
      <c r="G578" s="68">
        <v>1</v>
      </c>
      <c r="H578" s="68">
        <v>3.35</v>
      </c>
      <c r="I578" s="68" t="s">
        <v>2101</v>
      </c>
      <c r="J578" s="69" t="s">
        <v>150</v>
      </c>
    </row>
    <row r="579" spans="1:10" ht="30" customHeight="1">
      <c r="A579" s="95" t="s">
        <v>2075</v>
      </c>
      <c r="B579" s="68" t="s">
        <v>929</v>
      </c>
      <c r="C579" s="68" t="s">
        <v>2077</v>
      </c>
      <c r="D579" s="68">
        <v>1</v>
      </c>
      <c r="E579" s="68">
        <v>2021</v>
      </c>
      <c r="F579" s="68">
        <v>0.9</v>
      </c>
      <c r="G579" s="68">
        <v>1</v>
      </c>
      <c r="H579" s="68">
        <v>1.8</v>
      </c>
      <c r="I579" s="68" t="s">
        <v>2102</v>
      </c>
      <c r="J579" s="69" t="s">
        <v>150</v>
      </c>
    </row>
    <row r="580" spans="1:10" ht="30" customHeight="1">
      <c r="A580" s="95" t="s">
        <v>2075</v>
      </c>
      <c r="B580" s="68" t="s">
        <v>2103</v>
      </c>
      <c r="C580" s="68" t="s">
        <v>2077</v>
      </c>
      <c r="D580" s="68">
        <v>1</v>
      </c>
      <c r="E580" s="68">
        <v>2021</v>
      </c>
      <c r="F580" s="68">
        <v>2.2</v>
      </c>
      <c r="G580" s="68">
        <v>1</v>
      </c>
      <c r="H580" s="68">
        <v>5</v>
      </c>
      <c r="I580" s="68" t="s">
        <v>2104</v>
      </c>
      <c r="J580" s="69" t="s">
        <v>150</v>
      </c>
    </row>
    <row r="581" spans="1:10" ht="30" customHeight="1">
      <c r="A581" s="95" t="s">
        <v>2075</v>
      </c>
      <c r="B581" s="68" t="s">
        <v>1872</v>
      </c>
      <c r="C581" s="68" t="s">
        <v>2077</v>
      </c>
      <c r="D581" s="68">
        <v>1</v>
      </c>
      <c r="E581" s="68">
        <v>2021</v>
      </c>
      <c r="F581" s="68">
        <v>1.675</v>
      </c>
      <c r="G581" s="68">
        <v>1</v>
      </c>
      <c r="H581" s="68">
        <v>3.685</v>
      </c>
      <c r="I581" s="68" t="s">
        <v>2105</v>
      </c>
      <c r="J581" s="69" t="s">
        <v>150</v>
      </c>
    </row>
    <row r="582" spans="1:10" ht="30" customHeight="1">
      <c r="A582" s="95" t="s">
        <v>2075</v>
      </c>
      <c r="B582" s="68" t="s">
        <v>2106</v>
      </c>
      <c r="C582" s="68" t="s">
        <v>2077</v>
      </c>
      <c r="D582" s="68">
        <v>1</v>
      </c>
      <c r="E582" s="68">
        <v>2021</v>
      </c>
      <c r="F582" s="68">
        <v>0.75</v>
      </c>
      <c r="G582" s="68">
        <v>1</v>
      </c>
      <c r="H582" s="68">
        <v>1.6500000000000001</v>
      </c>
      <c r="I582" s="68" t="s">
        <v>2107</v>
      </c>
      <c r="J582" s="69" t="s">
        <v>150</v>
      </c>
    </row>
    <row r="583" spans="1:10" ht="30" customHeight="1">
      <c r="A583" s="95" t="s">
        <v>2075</v>
      </c>
      <c r="B583" s="68" t="s">
        <v>2108</v>
      </c>
      <c r="C583" s="68" t="s">
        <v>2077</v>
      </c>
      <c r="D583" s="68">
        <v>1</v>
      </c>
      <c r="E583" s="68">
        <v>2021</v>
      </c>
      <c r="F583" s="68">
        <v>1.25</v>
      </c>
      <c r="G583" s="68">
        <v>1</v>
      </c>
      <c r="H583" s="68">
        <v>2.75</v>
      </c>
      <c r="I583" s="68" t="s">
        <v>2109</v>
      </c>
      <c r="J583" s="69" t="s">
        <v>150</v>
      </c>
    </row>
    <row r="584" spans="1:10" ht="30" customHeight="1">
      <c r="A584" s="95" t="s">
        <v>2075</v>
      </c>
      <c r="B584" s="68" t="s">
        <v>796</v>
      </c>
      <c r="C584" s="68" t="s">
        <v>2077</v>
      </c>
      <c r="D584" s="68">
        <v>1</v>
      </c>
      <c r="E584" s="68">
        <v>2021</v>
      </c>
      <c r="F584" s="68">
        <v>1.675</v>
      </c>
      <c r="G584" s="68">
        <v>1</v>
      </c>
      <c r="H584" s="68">
        <v>3.685</v>
      </c>
      <c r="I584" s="68" t="s">
        <v>2110</v>
      </c>
      <c r="J584" s="69" t="s">
        <v>150</v>
      </c>
    </row>
    <row r="585" spans="1:10" ht="30" customHeight="1">
      <c r="A585" s="95" t="s">
        <v>2075</v>
      </c>
      <c r="B585" s="68" t="s">
        <v>2111</v>
      </c>
      <c r="C585" s="68" t="s">
        <v>2077</v>
      </c>
      <c r="D585" s="68">
        <v>1</v>
      </c>
      <c r="E585" s="68">
        <v>2021</v>
      </c>
      <c r="F585" s="68">
        <v>1.35</v>
      </c>
      <c r="G585" s="68">
        <v>1</v>
      </c>
      <c r="H585" s="68">
        <v>2.97</v>
      </c>
      <c r="I585" s="68" t="s">
        <v>2112</v>
      </c>
      <c r="J585" s="69" t="s">
        <v>150</v>
      </c>
    </row>
    <row r="586" spans="1:10" ht="30" customHeight="1">
      <c r="A586" s="95" t="s">
        <v>2075</v>
      </c>
      <c r="B586" s="68" t="s">
        <v>2113</v>
      </c>
      <c r="C586" s="68" t="s">
        <v>2077</v>
      </c>
      <c r="D586" s="68">
        <v>1</v>
      </c>
      <c r="E586" s="68">
        <v>2021</v>
      </c>
      <c r="F586" s="68">
        <v>1.675</v>
      </c>
      <c r="G586" s="68">
        <v>1</v>
      </c>
      <c r="H586" s="68">
        <v>3.685</v>
      </c>
      <c r="I586" s="68" t="s">
        <v>2114</v>
      </c>
      <c r="J586" s="69" t="s">
        <v>150</v>
      </c>
    </row>
    <row r="587" spans="1:10" ht="30" customHeight="1">
      <c r="A587" s="95" t="s">
        <v>1837</v>
      </c>
      <c r="B587" s="68" t="s">
        <v>1838</v>
      </c>
      <c r="C587" s="68" t="s">
        <v>1843</v>
      </c>
      <c r="D587" s="68"/>
      <c r="E587" s="68">
        <v>2021</v>
      </c>
      <c r="F587" s="68">
        <v>15</v>
      </c>
      <c r="G587" s="68">
        <v>1</v>
      </c>
      <c r="H587" s="68">
        <v>15</v>
      </c>
      <c r="I587" s="68" t="s">
        <v>1840</v>
      </c>
      <c r="J587" s="69" t="s">
        <v>1709</v>
      </c>
    </row>
    <row r="588" spans="1:10" ht="30" customHeight="1">
      <c r="A588" s="95" t="s">
        <v>2115</v>
      </c>
      <c r="B588" s="68" t="s">
        <v>2155</v>
      </c>
      <c r="C588" s="68" t="s">
        <v>2156</v>
      </c>
      <c r="D588" s="68">
        <v>1</v>
      </c>
      <c r="E588" s="68">
        <v>2021</v>
      </c>
      <c r="F588" s="68">
        <v>0.5</v>
      </c>
      <c r="G588" s="68">
        <v>1</v>
      </c>
      <c r="H588" s="68">
        <v>2.5</v>
      </c>
      <c r="I588" s="68" t="s">
        <v>2157</v>
      </c>
      <c r="J588" s="69" t="s">
        <v>150</v>
      </c>
    </row>
    <row r="589" spans="1:10" ht="30" customHeight="1">
      <c r="A589" s="95" t="s">
        <v>2115</v>
      </c>
      <c r="B589" s="68" t="s">
        <v>1895</v>
      </c>
      <c r="C589" s="68" t="s">
        <v>2156</v>
      </c>
      <c r="D589" s="68">
        <v>1</v>
      </c>
      <c r="E589" s="68">
        <v>2021</v>
      </c>
      <c r="F589" s="68">
        <v>0.8</v>
      </c>
      <c r="G589" s="68">
        <v>1</v>
      </c>
      <c r="H589" s="68">
        <v>2.8000000000000003</v>
      </c>
      <c r="I589" s="68" t="s">
        <v>2158</v>
      </c>
      <c r="J589" s="69" t="s">
        <v>150</v>
      </c>
    </row>
    <row r="590" spans="1:10" ht="30" customHeight="1">
      <c r="A590" s="95" t="s">
        <v>2115</v>
      </c>
      <c r="B590" s="68" t="s">
        <v>2159</v>
      </c>
      <c r="C590" s="68" t="s">
        <v>2156</v>
      </c>
      <c r="D590" s="68">
        <v>1</v>
      </c>
      <c r="E590" s="68">
        <v>2021</v>
      </c>
      <c r="F590" s="68">
        <v>0.8300000000000001</v>
      </c>
      <c r="G590" s="68">
        <v>1</v>
      </c>
      <c r="H590" s="68">
        <v>2.83</v>
      </c>
      <c r="I590" s="68" t="s">
        <v>2160</v>
      </c>
      <c r="J590" s="69" t="s">
        <v>150</v>
      </c>
    </row>
    <row r="591" spans="1:10" ht="30" customHeight="1">
      <c r="A591" s="95" t="s">
        <v>2115</v>
      </c>
      <c r="B591" s="68" t="s">
        <v>2161</v>
      </c>
      <c r="C591" s="68" t="s">
        <v>2156</v>
      </c>
      <c r="D591" s="68">
        <v>1</v>
      </c>
      <c r="E591" s="68">
        <v>2021</v>
      </c>
      <c r="F591" s="68">
        <v>1</v>
      </c>
      <c r="G591" s="68">
        <v>1</v>
      </c>
      <c r="H591" s="68">
        <v>4</v>
      </c>
      <c r="I591" s="68" t="s">
        <v>2162</v>
      </c>
      <c r="J591" s="69" t="s">
        <v>150</v>
      </c>
    </row>
    <row r="592" spans="1:10" ht="30" customHeight="1">
      <c r="A592" s="95" t="s">
        <v>2115</v>
      </c>
      <c r="B592" s="68" t="s">
        <v>2163</v>
      </c>
      <c r="C592" s="68" t="s">
        <v>2156</v>
      </c>
      <c r="D592" s="68">
        <v>1</v>
      </c>
      <c r="E592" s="68">
        <v>2021</v>
      </c>
      <c r="F592" s="68">
        <v>0.7000000000000001</v>
      </c>
      <c r="G592" s="68">
        <v>1</v>
      </c>
      <c r="H592" s="68">
        <v>2.7</v>
      </c>
      <c r="I592" s="68" t="s">
        <v>2164</v>
      </c>
      <c r="J592" s="69" t="s">
        <v>150</v>
      </c>
    </row>
    <row r="593" spans="1:10" ht="30" customHeight="1">
      <c r="A593" s="95" t="s">
        <v>2115</v>
      </c>
      <c r="B593" s="68" t="s">
        <v>1097</v>
      </c>
      <c r="C593" s="68" t="s">
        <v>2156</v>
      </c>
      <c r="D593" s="68">
        <v>1</v>
      </c>
      <c r="E593" s="68">
        <v>2021</v>
      </c>
      <c r="F593" s="68">
        <v>1</v>
      </c>
      <c r="G593" s="68">
        <v>1</v>
      </c>
      <c r="H593" s="68">
        <v>3.5</v>
      </c>
      <c r="I593" s="68" t="s">
        <v>2165</v>
      </c>
      <c r="J593" s="69" t="s">
        <v>150</v>
      </c>
    </row>
    <row r="594" spans="1:10" ht="30" customHeight="1">
      <c r="A594" s="95" t="s">
        <v>2115</v>
      </c>
      <c r="B594" s="68" t="s">
        <v>656</v>
      </c>
      <c r="C594" s="68" t="s">
        <v>2156</v>
      </c>
      <c r="D594" s="68">
        <v>1</v>
      </c>
      <c r="E594" s="68">
        <v>2021</v>
      </c>
      <c r="F594" s="68">
        <v>1</v>
      </c>
      <c r="G594" s="68">
        <v>1</v>
      </c>
      <c r="H594" s="68">
        <v>3.5</v>
      </c>
      <c r="I594" s="68" t="s">
        <v>2166</v>
      </c>
      <c r="J594" s="69" t="s">
        <v>150</v>
      </c>
    </row>
    <row r="595" spans="1:10" ht="30" customHeight="1">
      <c r="A595" s="95" t="s">
        <v>2115</v>
      </c>
      <c r="B595" s="68" t="s">
        <v>289</v>
      </c>
      <c r="C595" s="68" t="s">
        <v>2156</v>
      </c>
      <c r="D595" s="68">
        <v>1</v>
      </c>
      <c r="E595" s="68">
        <v>2021</v>
      </c>
      <c r="F595" s="68">
        <v>1</v>
      </c>
      <c r="G595" s="68">
        <v>1</v>
      </c>
      <c r="H595" s="68">
        <v>2.66</v>
      </c>
      <c r="I595" s="68" t="s">
        <v>2167</v>
      </c>
      <c r="J595" s="69" t="s">
        <v>150</v>
      </c>
    </row>
    <row r="596" spans="1:10" ht="30" customHeight="1">
      <c r="A596" s="95" t="s">
        <v>2115</v>
      </c>
      <c r="B596" s="68" t="s">
        <v>2168</v>
      </c>
      <c r="C596" s="68" t="s">
        <v>2156</v>
      </c>
      <c r="D596" s="68">
        <v>1</v>
      </c>
      <c r="E596" s="68">
        <v>2021</v>
      </c>
      <c r="F596" s="68">
        <v>1</v>
      </c>
      <c r="G596" s="68">
        <v>1</v>
      </c>
      <c r="H596" s="68">
        <v>2.969</v>
      </c>
      <c r="I596" s="68" t="s">
        <v>2169</v>
      </c>
      <c r="J596" s="69" t="s">
        <v>150</v>
      </c>
    </row>
    <row r="597" spans="1:10" ht="30" customHeight="1">
      <c r="A597" s="95" t="s">
        <v>2115</v>
      </c>
      <c r="B597" s="68" t="s">
        <v>1146</v>
      </c>
      <c r="C597" s="68" t="s">
        <v>2156</v>
      </c>
      <c r="D597" s="68">
        <v>1</v>
      </c>
      <c r="E597" s="68">
        <v>2021</v>
      </c>
      <c r="F597" s="68">
        <v>1</v>
      </c>
      <c r="G597" s="68">
        <v>1</v>
      </c>
      <c r="H597" s="68">
        <v>3</v>
      </c>
      <c r="I597" s="68" t="s">
        <v>2170</v>
      </c>
      <c r="J597" s="69" t="s">
        <v>150</v>
      </c>
    </row>
    <row r="598" spans="1:10" ht="30" customHeight="1">
      <c r="A598" s="95" t="s">
        <v>2115</v>
      </c>
      <c r="B598" s="68" t="s">
        <v>2171</v>
      </c>
      <c r="C598" s="68" t="s">
        <v>2156</v>
      </c>
      <c r="D598" s="68">
        <v>1</v>
      </c>
      <c r="E598" s="68">
        <v>2021</v>
      </c>
      <c r="F598" s="68">
        <v>1</v>
      </c>
      <c r="G598" s="68">
        <v>1</v>
      </c>
      <c r="H598" s="68">
        <v>3.2</v>
      </c>
      <c r="I598" s="68" t="s">
        <v>2172</v>
      </c>
      <c r="J598" s="69" t="s">
        <v>150</v>
      </c>
    </row>
    <row r="599" spans="1:10" ht="30" customHeight="1">
      <c r="A599" s="95" t="s">
        <v>2115</v>
      </c>
      <c r="B599" s="68" t="s">
        <v>2173</v>
      </c>
      <c r="C599" s="68" t="s">
        <v>2156</v>
      </c>
      <c r="D599" s="68">
        <v>1</v>
      </c>
      <c r="E599" s="68">
        <v>2021</v>
      </c>
      <c r="F599" s="68">
        <v>1</v>
      </c>
      <c r="G599" s="68">
        <v>1</v>
      </c>
      <c r="H599" s="68">
        <v>3</v>
      </c>
      <c r="I599" s="68" t="s">
        <v>2174</v>
      </c>
      <c r="J599" s="69" t="s">
        <v>150</v>
      </c>
    </row>
    <row r="600" spans="1:10" ht="30" customHeight="1">
      <c r="A600" s="95" t="s">
        <v>2115</v>
      </c>
      <c r="B600" s="68" t="s">
        <v>2175</v>
      </c>
      <c r="C600" s="68" t="s">
        <v>2156</v>
      </c>
      <c r="D600" s="68">
        <v>1</v>
      </c>
      <c r="E600" s="68">
        <v>2021</v>
      </c>
      <c r="F600" s="68">
        <v>1</v>
      </c>
      <c r="G600" s="68">
        <v>1</v>
      </c>
      <c r="H600" s="68">
        <v>2.4</v>
      </c>
      <c r="I600" s="68" t="s">
        <v>2176</v>
      </c>
      <c r="J600" s="69" t="s">
        <v>150</v>
      </c>
    </row>
    <row r="601" spans="1:10" ht="30" customHeight="1">
      <c r="A601" s="95" t="s">
        <v>2115</v>
      </c>
      <c r="B601" s="68" t="s">
        <v>484</v>
      </c>
      <c r="C601" s="68" t="s">
        <v>2156</v>
      </c>
      <c r="D601" s="68">
        <v>1</v>
      </c>
      <c r="E601" s="68">
        <v>2021</v>
      </c>
      <c r="F601" s="68">
        <v>1</v>
      </c>
      <c r="G601" s="68">
        <v>1</v>
      </c>
      <c r="H601" s="68">
        <v>3</v>
      </c>
      <c r="I601" s="68" t="s">
        <v>2177</v>
      </c>
      <c r="J601" s="69" t="s">
        <v>150</v>
      </c>
    </row>
    <row r="602" spans="1:10" ht="30" customHeight="1">
      <c r="A602" s="95" t="s">
        <v>2115</v>
      </c>
      <c r="B602" s="68" t="s">
        <v>2178</v>
      </c>
      <c r="C602" s="68" t="s">
        <v>2156</v>
      </c>
      <c r="D602" s="68">
        <v>1</v>
      </c>
      <c r="E602" s="68">
        <v>2021</v>
      </c>
      <c r="F602" s="68">
        <v>0</v>
      </c>
      <c r="G602" s="68">
        <v>1</v>
      </c>
      <c r="H602" s="68">
        <v>2</v>
      </c>
      <c r="I602" s="68" t="s">
        <v>2179</v>
      </c>
      <c r="J602" s="69" t="s">
        <v>150</v>
      </c>
    </row>
    <row r="603" spans="1:10" ht="30" customHeight="1">
      <c r="A603" s="95" t="s">
        <v>2115</v>
      </c>
      <c r="B603" s="68" t="s">
        <v>2180</v>
      </c>
      <c r="C603" s="68" t="s">
        <v>2156</v>
      </c>
      <c r="D603" s="68">
        <v>1</v>
      </c>
      <c r="E603" s="68">
        <v>2021</v>
      </c>
      <c r="F603" s="68">
        <v>0</v>
      </c>
      <c r="G603" s="68">
        <v>1</v>
      </c>
      <c r="H603" s="68">
        <v>2</v>
      </c>
      <c r="I603" s="68" t="s">
        <v>2181</v>
      </c>
      <c r="J603" s="69" t="s">
        <v>150</v>
      </c>
    </row>
    <row r="604" spans="1:10" ht="30" customHeight="1">
      <c r="A604" s="95" t="s">
        <v>2115</v>
      </c>
      <c r="B604" s="68" t="s">
        <v>754</v>
      </c>
      <c r="C604" s="68" t="s">
        <v>2156</v>
      </c>
      <c r="D604" s="68">
        <v>1</v>
      </c>
      <c r="E604" s="68">
        <v>2021</v>
      </c>
      <c r="F604" s="68">
        <v>0</v>
      </c>
      <c r="G604" s="68">
        <v>1</v>
      </c>
      <c r="H604" s="68">
        <v>2</v>
      </c>
      <c r="I604" s="68" t="s">
        <v>2182</v>
      </c>
      <c r="J604" s="69" t="s">
        <v>150</v>
      </c>
    </row>
    <row r="605" spans="1:10" ht="30" customHeight="1">
      <c r="A605" s="95" t="s">
        <v>2115</v>
      </c>
      <c r="B605" s="68" t="s">
        <v>2183</v>
      </c>
      <c r="C605" s="68" t="s">
        <v>2156</v>
      </c>
      <c r="D605" s="68">
        <v>1</v>
      </c>
      <c r="E605" s="68">
        <v>2021</v>
      </c>
      <c r="F605" s="68">
        <v>0.9845</v>
      </c>
      <c r="G605" s="68">
        <v>1</v>
      </c>
      <c r="H605" s="68">
        <v>2</v>
      </c>
      <c r="I605" s="68" t="s">
        <v>2184</v>
      </c>
      <c r="J605" s="69" t="s">
        <v>150</v>
      </c>
    </row>
    <row r="606" spans="1:10" ht="30" customHeight="1">
      <c r="A606" s="95" t="s">
        <v>2115</v>
      </c>
      <c r="B606" s="68" t="s">
        <v>2185</v>
      </c>
      <c r="C606" s="68" t="s">
        <v>2156</v>
      </c>
      <c r="D606" s="68">
        <v>1</v>
      </c>
      <c r="E606" s="68">
        <v>2021</v>
      </c>
      <c r="F606" s="68">
        <v>0</v>
      </c>
      <c r="G606" s="68">
        <v>1</v>
      </c>
      <c r="H606" s="68">
        <v>2</v>
      </c>
      <c r="I606" s="68" t="s">
        <v>2186</v>
      </c>
      <c r="J606" s="69" t="s">
        <v>150</v>
      </c>
    </row>
    <row r="607" spans="1:10" ht="30" customHeight="1">
      <c r="A607" s="95" t="s">
        <v>2115</v>
      </c>
      <c r="B607" s="68" t="s">
        <v>2187</v>
      </c>
      <c r="C607" s="68" t="s">
        <v>2156</v>
      </c>
      <c r="D607" s="68">
        <v>1</v>
      </c>
      <c r="E607" s="68">
        <v>2021</v>
      </c>
      <c r="F607" s="68">
        <v>1</v>
      </c>
      <c r="G607" s="68">
        <v>1</v>
      </c>
      <c r="H607" s="68">
        <v>2</v>
      </c>
      <c r="I607" s="68" t="s">
        <v>2188</v>
      </c>
      <c r="J607" s="69" t="s">
        <v>150</v>
      </c>
    </row>
    <row r="608" spans="1:10" ht="30" customHeight="1">
      <c r="A608" s="95" t="s">
        <v>2115</v>
      </c>
      <c r="B608" s="68" t="s">
        <v>2189</v>
      </c>
      <c r="C608" s="68" t="s">
        <v>2156</v>
      </c>
      <c r="D608" s="68">
        <v>1</v>
      </c>
      <c r="E608" s="68">
        <v>2021</v>
      </c>
      <c r="F608" s="68">
        <v>1</v>
      </c>
      <c r="G608" s="68">
        <v>1</v>
      </c>
      <c r="H608" s="68">
        <v>2</v>
      </c>
      <c r="I608" s="68" t="s">
        <v>2190</v>
      </c>
      <c r="J608" s="69" t="s">
        <v>150</v>
      </c>
    </row>
    <row r="609" spans="1:10" ht="30" customHeight="1">
      <c r="A609" s="95" t="s">
        <v>1883</v>
      </c>
      <c r="B609" s="68" t="s">
        <v>1895</v>
      </c>
      <c r="C609" s="68" t="s">
        <v>1117</v>
      </c>
      <c r="D609" s="68" t="s">
        <v>1117</v>
      </c>
      <c r="E609" s="68">
        <v>2021</v>
      </c>
      <c r="F609" s="68">
        <v>1</v>
      </c>
      <c r="G609" s="68">
        <v>1</v>
      </c>
      <c r="H609" s="68">
        <v>2</v>
      </c>
      <c r="I609" s="68" t="s">
        <v>1896</v>
      </c>
      <c r="J609" s="69" t="s">
        <v>1709</v>
      </c>
    </row>
    <row r="610" spans="1:10" ht="30" customHeight="1">
      <c r="A610" s="95" t="s">
        <v>1978</v>
      </c>
      <c r="B610" s="68" t="s">
        <v>1989</v>
      </c>
      <c r="C610" s="68" t="s">
        <v>1117</v>
      </c>
      <c r="D610" s="68" t="s">
        <v>1117</v>
      </c>
      <c r="E610" s="68">
        <v>2021</v>
      </c>
      <c r="F610" s="68">
        <v>1.1</v>
      </c>
      <c r="G610" s="68">
        <v>1</v>
      </c>
      <c r="H610" s="68">
        <v>1.1</v>
      </c>
      <c r="I610" s="68" t="s">
        <v>1990</v>
      </c>
      <c r="J610" s="69" t="s">
        <v>150</v>
      </c>
    </row>
    <row r="611" spans="1:10" ht="30" customHeight="1">
      <c r="A611" s="95" t="s">
        <v>2060</v>
      </c>
      <c r="B611" s="68" t="s">
        <v>2061</v>
      </c>
      <c r="C611" s="68" t="s">
        <v>2062</v>
      </c>
      <c r="D611" s="68">
        <v>1</v>
      </c>
      <c r="E611" s="68">
        <v>2021</v>
      </c>
      <c r="F611" s="68">
        <v>2.5</v>
      </c>
      <c r="G611" s="68">
        <v>1</v>
      </c>
      <c r="H611" s="68">
        <v>5</v>
      </c>
      <c r="I611" s="68" t="s">
        <v>2063</v>
      </c>
      <c r="J611" s="69" t="s">
        <v>150</v>
      </c>
    </row>
    <row r="612" spans="1:10" ht="30" customHeight="1">
      <c r="A612" s="95" t="s">
        <v>2060</v>
      </c>
      <c r="B612" s="68" t="s">
        <v>2064</v>
      </c>
      <c r="C612" s="68" t="s">
        <v>2062</v>
      </c>
      <c r="D612" s="68">
        <v>1</v>
      </c>
      <c r="E612" s="68">
        <v>2021</v>
      </c>
      <c r="F612" s="68">
        <v>2.5</v>
      </c>
      <c r="G612" s="68">
        <v>1</v>
      </c>
      <c r="H612" s="68">
        <v>5</v>
      </c>
      <c r="I612" s="68" t="s">
        <v>2065</v>
      </c>
      <c r="J612" s="69" t="s">
        <v>150</v>
      </c>
    </row>
    <row r="613" spans="1:10" ht="30" customHeight="1">
      <c r="A613" s="95" t="s">
        <v>2060</v>
      </c>
      <c r="B613" s="68" t="s">
        <v>827</v>
      </c>
      <c r="C613" s="68" t="s">
        <v>2062</v>
      </c>
      <c r="D613" s="68">
        <v>1</v>
      </c>
      <c r="E613" s="68">
        <v>2021</v>
      </c>
      <c r="F613" s="68">
        <v>2.5</v>
      </c>
      <c r="G613" s="68">
        <v>1</v>
      </c>
      <c r="H613" s="68">
        <v>5</v>
      </c>
      <c r="I613" s="68" t="s">
        <v>2066</v>
      </c>
      <c r="J613" s="69" t="s">
        <v>150</v>
      </c>
    </row>
    <row r="614" spans="1:10" ht="30" customHeight="1">
      <c r="A614" s="95" t="s">
        <v>2060</v>
      </c>
      <c r="B614" s="68" t="s">
        <v>2067</v>
      </c>
      <c r="C614" s="68" t="s">
        <v>2062</v>
      </c>
      <c r="D614" s="68">
        <v>1</v>
      </c>
      <c r="E614" s="68">
        <v>2021</v>
      </c>
      <c r="F614" s="68">
        <v>2.5</v>
      </c>
      <c r="G614" s="68">
        <v>1</v>
      </c>
      <c r="H614" s="68">
        <v>5</v>
      </c>
      <c r="I614" s="68" t="s">
        <v>2068</v>
      </c>
      <c r="J614" s="69" t="s">
        <v>150</v>
      </c>
    </row>
    <row r="615" spans="1:10" ht="30" customHeight="1">
      <c r="A615" s="95" t="s">
        <v>2060</v>
      </c>
      <c r="B615" s="68" t="s">
        <v>736</v>
      </c>
      <c r="C615" s="68" t="s">
        <v>2062</v>
      </c>
      <c r="D615" s="68">
        <v>1</v>
      </c>
      <c r="E615" s="68">
        <v>2021</v>
      </c>
      <c r="F615" s="68">
        <v>2.5</v>
      </c>
      <c r="G615" s="68">
        <v>1</v>
      </c>
      <c r="H615" s="68">
        <v>5</v>
      </c>
      <c r="I615" s="68" t="s">
        <v>2069</v>
      </c>
      <c r="J615" s="69" t="s">
        <v>150</v>
      </c>
    </row>
    <row r="616" spans="1:10" ht="30" customHeight="1">
      <c r="A616" s="95" t="s">
        <v>2060</v>
      </c>
      <c r="B616" s="68" t="s">
        <v>522</v>
      </c>
      <c r="C616" s="68" t="s">
        <v>2062</v>
      </c>
      <c r="D616" s="68">
        <v>1</v>
      </c>
      <c r="E616" s="68">
        <v>2021</v>
      </c>
      <c r="F616" s="68">
        <v>2.5</v>
      </c>
      <c r="G616" s="68">
        <v>1</v>
      </c>
      <c r="H616" s="68">
        <v>5</v>
      </c>
      <c r="I616" s="68" t="s">
        <v>2070</v>
      </c>
      <c r="J616" s="69" t="s">
        <v>150</v>
      </c>
    </row>
    <row r="617" spans="1:10" ht="30" customHeight="1">
      <c r="A617" s="95" t="s">
        <v>2060</v>
      </c>
      <c r="B617" s="68" t="s">
        <v>2071</v>
      </c>
      <c r="C617" s="68" t="s">
        <v>2062</v>
      </c>
      <c r="D617" s="68">
        <v>1</v>
      </c>
      <c r="E617" s="68">
        <v>2021</v>
      </c>
      <c r="F617" s="68">
        <v>2.5</v>
      </c>
      <c r="G617" s="68">
        <v>1</v>
      </c>
      <c r="H617" s="68">
        <v>5</v>
      </c>
      <c r="I617" s="68" t="s">
        <v>2072</v>
      </c>
      <c r="J617" s="69" t="s">
        <v>150</v>
      </c>
    </row>
    <row r="618" spans="1:10" ht="30" customHeight="1">
      <c r="A618" s="95" t="s">
        <v>2060</v>
      </c>
      <c r="B618" s="68" t="s">
        <v>2073</v>
      </c>
      <c r="C618" s="68" t="s">
        <v>2062</v>
      </c>
      <c r="D618" s="68">
        <v>1</v>
      </c>
      <c r="E618" s="68">
        <v>2021</v>
      </c>
      <c r="F618" s="68">
        <v>2.5</v>
      </c>
      <c r="G618" s="68">
        <v>1</v>
      </c>
      <c r="H618" s="68">
        <v>5</v>
      </c>
      <c r="I618" s="68" t="s">
        <v>2074</v>
      </c>
      <c r="J618" s="69" t="s">
        <v>150</v>
      </c>
    </row>
    <row r="619" spans="1:10" ht="30" customHeight="1">
      <c r="A619" s="95" t="s">
        <v>1860</v>
      </c>
      <c r="B619" s="68" t="s">
        <v>1869</v>
      </c>
      <c r="C619" s="68" t="s">
        <v>1870</v>
      </c>
      <c r="D619" s="68" t="s">
        <v>1870</v>
      </c>
      <c r="E619" s="68">
        <v>2021</v>
      </c>
      <c r="F619" s="68">
        <v>14.95</v>
      </c>
      <c r="G619" s="68">
        <v>1</v>
      </c>
      <c r="H619" s="68">
        <v>29.9</v>
      </c>
      <c r="I619" s="68" t="s">
        <v>1871</v>
      </c>
      <c r="J619" s="69" t="s">
        <v>1709</v>
      </c>
    </row>
    <row r="620" spans="1:10" ht="30" customHeight="1">
      <c r="A620" s="95" t="s">
        <v>1860</v>
      </c>
      <c r="B620" s="68" t="s">
        <v>1865</v>
      </c>
      <c r="C620" s="68" t="s">
        <v>1866</v>
      </c>
      <c r="D620" s="68" t="s">
        <v>1866</v>
      </c>
      <c r="E620" s="68">
        <v>2021</v>
      </c>
      <c r="F620" s="68">
        <v>5.85</v>
      </c>
      <c r="G620" s="68">
        <v>1</v>
      </c>
      <c r="H620" s="68">
        <v>11.7</v>
      </c>
      <c r="I620" s="68" t="s">
        <v>1158</v>
      </c>
      <c r="J620" s="69" t="s">
        <v>1709</v>
      </c>
    </row>
    <row r="621" spans="1:10" ht="30" customHeight="1">
      <c r="A621" s="95" t="s">
        <v>1978</v>
      </c>
      <c r="B621" s="68" t="s">
        <v>1989</v>
      </c>
      <c r="C621" s="68" t="s">
        <v>1993</v>
      </c>
      <c r="D621" s="68" t="s">
        <v>1993</v>
      </c>
      <c r="E621" s="68">
        <v>2021</v>
      </c>
      <c r="F621" s="68">
        <v>0.7</v>
      </c>
      <c r="G621" s="68">
        <v>1</v>
      </c>
      <c r="H621" s="68">
        <v>0.7</v>
      </c>
      <c r="I621" s="68" t="s">
        <v>1990</v>
      </c>
      <c r="J621" s="69" t="s">
        <v>150</v>
      </c>
    </row>
    <row r="622" spans="1:10" ht="30" customHeight="1">
      <c r="A622" s="95" t="s">
        <v>1961</v>
      </c>
      <c r="B622" s="68" t="s">
        <v>1962</v>
      </c>
      <c r="C622" s="68" t="s">
        <v>1967</v>
      </c>
      <c r="D622" s="68" t="s">
        <v>1967</v>
      </c>
      <c r="E622" s="68">
        <v>2021</v>
      </c>
      <c r="F622" s="68">
        <v>2.135</v>
      </c>
      <c r="G622" s="68">
        <v>1</v>
      </c>
      <c r="H622" s="68">
        <v>2.135</v>
      </c>
      <c r="I622" s="68" t="s">
        <v>1965</v>
      </c>
      <c r="J622" s="69" t="s">
        <v>1709</v>
      </c>
    </row>
    <row r="623" spans="1:10" ht="30" customHeight="1">
      <c r="A623" s="95" t="s">
        <v>1978</v>
      </c>
      <c r="B623" s="68" t="s">
        <v>860</v>
      </c>
      <c r="C623" s="68" t="s">
        <v>2016</v>
      </c>
      <c r="D623" s="68" t="s">
        <v>2016</v>
      </c>
      <c r="E623" s="68">
        <v>2021</v>
      </c>
      <c r="F623" s="68">
        <v>2.2</v>
      </c>
      <c r="G623" s="68">
        <v>1</v>
      </c>
      <c r="H623" s="68">
        <v>2.2</v>
      </c>
      <c r="I623" s="68" t="s">
        <v>2014</v>
      </c>
      <c r="J623" s="69" t="s">
        <v>150</v>
      </c>
    </row>
    <row r="624" spans="1:10" ht="30" customHeight="1">
      <c r="A624" s="95" t="s">
        <v>2026</v>
      </c>
      <c r="B624" s="68" t="s">
        <v>2027</v>
      </c>
      <c r="C624" s="68" t="s">
        <v>2028</v>
      </c>
      <c r="D624" s="68" t="s">
        <v>2029</v>
      </c>
      <c r="E624" s="68">
        <v>2021</v>
      </c>
      <c r="F624" s="68">
        <v>215</v>
      </c>
      <c r="G624" s="68">
        <v>1</v>
      </c>
      <c r="H624" s="68">
        <v>215</v>
      </c>
      <c r="I624" s="68" t="s">
        <v>2030</v>
      </c>
      <c r="J624" s="69" t="s">
        <v>150</v>
      </c>
    </row>
    <row r="625" spans="1:10" ht="30" customHeight="1">
      <c r="A625" s="95" t="s">
        <v>2031</v>
      </c>
      <c r="B625" s="68" t="s">
        <v>2032</v>
      </c>
      <c r="C625" s="68" t="s">
        <v>2033</v>
      </c>
      <c r="D625" s="68" t="s">
        <v>856</v>
      </c>
      <c r="E625" s="68">
        <v>2021</v>
      </c>
      <c r="F625" s="68">
        <v>6.5</v>
      </c>
      <c r="G625" s="68">
        <v>1</v>
      </c>
      <c r="H625" s="68">
        <v>6.5</v>
      </c>
      <c r="I625" s="68" t="s">
        <v>2034</v>
      </c>
      <c r="J625" s="69" t="s">
        <v>150</v>
      </c>
    </row>
    <row r="626" spans="1:10" ht="30" customHeight="1">
      <c r="A626" s="95" t="s">
        <v>2031</v>
      </c>
      <c r="B626" s="68" t="s">
        <v>2035</v>
      </c>
      <c r="C626" s="68" t="s">
        <v>2033</v>
      </c>
      <c r="D626" s="68" t="s">
        <v>856</v>
      </c>
      <c r="E626" s="68">
        <v>2021</v>
      </c>
      <c r="F626" s="68">
        <v>12.2</v>
      </c>
      <c r="G626" s="68">
        <v>1</v>
      </c>
      <c r="H626" s="68">
        <v>12.2</v>
      </c>
      <c r="I626" s="68" t="s">
        <v>2036</v>
      </c>
      <c r="J626" s="69" t="s">
        <v>150</v>
      </c>
    </row>
    <row r="627" spans="1:10" ht="30" customHeight="1">
      <c r="A627" s="95" t="s">
        <v>2031</v>
      </c>
      <c r="B627" s="68" t="s">
        <v>2037</v>
      </c>
      <c r="C627" s="68" t="s">
        <v>2033</v>
      </c>
      <c r="D627" s="68" t="s">
        <v>856</v>
      </c>
      <c r="E627" s="68">
        <v>2021</v>
      </c>
      <c r="F627" s="68">
        <v>7.1</v>
      </c>
      <c r="G627" s="68">
        <v>1</v>
      </c>
      <c r="H627" s="68">
        <v>7.1</v>
      </c>
      <c r="I627" s="68" t="s">
        <v>2038</v>
      </c>
      <c r="J627" s="69" t="s">
        <v>150</v>
      </c>
    </row>
    <row r="628" spans="1:10" ht="30" customHeight="1">
      <c r="A628" s="95" t="s">
        <v>2031</v>
      </c>
      <c r="B628" s="68" t="s">
        <v>2039</v>
      </c>
      <c r="C628" s="68" t="s">
        <v>2033</v>
      </c>
      <c r="D628" s="68" t="s">
        <v>856</v>
      </c>
      <c r="E628" s="68">
        <v>2021</v>
      </c>
      <c r="F628" s="68">
        <v>9.7</v>
      </c>
      <c r="G628" s="68">
        <v>1</v>
      </c>
      <c r="H628" s="68">
        <v>9.7</v>
      </c>
      <c r="I628" s="68" t="s">
        <v>2040</v>
      </c>
      <c r="J628" s="69" t="s">
        <v>150</v>
      </c>
    </row>
    <row r="629" spans="1:10" ht="30" customHeight="1">
      <c r="A629" s="95" t="s">
        <v>2031</v>
      </c>
      <c r="B629" s="68" t="s">
        <v>2041</v>
      </c>
      <c r="C629" s="68" t="s">
        <v>2033</v>
      </c>
      <c r="D629" s="68" t="s">
        <v>856</v>
      </c>
      <c r="E629" s="68">
        <v>2021</v>
      </c>
      <c r="F629" s="68">
        <v>10.2</v>
      </c>
      <c r="G629" s="68">
        <v>1</v>
      </c>
      <c r="H629" s="68">
        <v>10.2</v>
      </c>
      <c r="I629" s="68" t="s">
        <v>2042</v>
      </c>
      <c r="J629" s="69" t="s">
        <v>150</v>
      </c>
    </row>
    <row r="630" spans="1:10" ht="30" customHeight="1">
      <c r="A630" s="95" t="s">
        <v>2031</v>
      </c>
      <c r="B630" s="68" t="s">
        <v>2043</v>
      </c>
      <c r="C630" s="68" t="s">
        <v>2033</v>
      </c>
      <c r="D630" s="68" t="s">
        <v>856</v>
      </c>
      <c r="E630" s="68">
        <v>2021</v>
      </c>
      <c r="F630" s="68">
        <v>6.1</v>
      </c>
      <c r="G630" s="68">
        <v>1</v>
      </c>
      <c r="H630" s="68">
        <v>6.1</v>
      </c>
      <c r="I630" s="68" t="s">
        <v>2044</v>
      </c>
      <c r="J630" s="69" t="s">
        <v>150</v>
      </c>
    </row>
    <row r="631" spans="1:10" ht="30" customHeight="1">
      <c r="A631" s="95" t="s">
        <v>2031</v>
      </c>
      <c r="B631" s="68" t="s">
        <v>2045</v>
      </c>
      <c r="C631" s="68" t="s">
        <v>2033</v>
      </c>
      <c r="D631" s="68" t="s">
        <v>856</v>
      </c>
      <c r="E631" s="68">
        <v>2021</v>
      </c>
      <c r="F631" s="68">
        <v>10.1</v>
      </c>
      <c r="G631" s="68">
        <v>1</v>
      </c>
      <c r="H631" s="68">
        <v>10.1</v>
      </c>
      <c r="I631" s="68" t="s">
        <v>2046</v>
      </c>
      <c r="J631" s="69" t="s">
        <v>150</v>
      </c>
    </row>
    <row r="632" spans="1:10" ht="30" customHeight="1">
      <c r="A632" s="95" t="s">
        <v>2031</v>
      </c>
      <c r="B632" s="68" t="s">
        <v>2047</v>
      </c>
      <c r="C632" s="68" t="s">
        <v>2033</v>
      </c>
      <c r="D632" s="68" t="s">
        <v>856</v>
      </c>
      <c r="E632" s="68">
        <v>2021</v>
      </c>
      <c r="F632" s="68">
        <v>6.1</v>
      </c>
      <c r="G632" s="68">
        <v>1</v>
      </c>
      <c r="H632" s="68">
        <v>6.1</v>
      </c>
      <c r="I632" s="68" t="s">
        <v>2048</v>
      </c>
      <c r="J632" s="69" t="s">
        <v>150</v>
      </c>
    </row>
    <row r="633" spans="1:10" ht="30" customHeight="1">
      <c r="A633" s="95" t="s">
        <v>2031</v>
      </c>
      <c r="B633" s="68" t="s">
        <v>2049</v>
      </c>
      <c r="C633" s="68" t="s">
        <v>2033</v>
      </c>
      <c r="D633" s="68" t="s">
        <v>2050</v>
      </c>
      <c r="E633" s="68">
        <v>2021</v>
      </c>
      <c r="F633" s="68">
        <v>18.3</v>
      </c>
      <c r="G633" s="68">
        <v>2</v>
      </c>
      <c r="H633" s="68">
        <v>36.6</v>
      </c>
      <c r="I633" s="68" t="s">
        <v>2051</v>
      </c>
      <c r="J633" s="69" t="s">
        <v>150</v>
      </c>
    </row>
    <row r="634" spans="1:10" ht="30" customHeight="1">
      <c r="A634" s="95" t="s">
        <v>1860</v>
      </c>
      <c r="B634" s="68" t="s">
        <v>1872</v>
      </c>
      <c r="C634" s="68" t="s">
        <v>1873</v>
      </c>
      <c r="D634" s="68" t="s">
        <v>1873</v>
      </c>
      <c r="E634" s="68">
        <v>2021</v>
      </c>
      <c r="F634" s="68">
        <v>0.8</v>
      </c>
      <c r="G634" s="68">
        <v>1</v>
      </c>
      <c r="H634" s="68">
        <v>1.6</v>
      </c>
      <c r="I634" s="68" t="s">
        <v>1874</v>
      </c>
      <c r="J634" s="69" t="s">
        <v>1709</v>
      </c>
    </row>
    <row r="635" spans="1:10" ht="30" customHeight="1">
      <c r="A635" s="95" t="s">
        <v>1860</v>
      </c>
      <c r="B635" s="68" t="s">
        <v>1134</v>
      </c>
      <c r="C635" s="68" t="s">
        <v>1873</v>
      </c>
      <c r="D635" s="68" t="s">
        <v>1873</v>
      </c>
      <c r="E635" s="68">
        <v>2021</v>
      </c>
      <c r="F635" s="68">
        <v>0.5</v>
      </c>
      <c r="G635" s="68">
        <v>1</v>
      </c>
      <c r="H635" s="68">
        <v>1</v>
      </c>
      <c r="I635" s="68" t="s">
        <v>1875</v>
      </c>
      <c r="J635" s="69" t="s">
        <v>1709</v>
      </c>
    </row>
    <row r="636" spans="1:10" ht="30" customHeight="1">
      <c r="A636" s="95" t="s">
        <v>1978</v>
      </c>
      <c r="B636" s="68" t="s">
        <v>1984</v>
      </c>
      <c r="C636" s="68" t="s">
        <v>1873</v>
      </c>
      <c r="D636" s="68" t="s">
        <v>1873</v>
      </c>
      <c r="E636" s="68">
        <v>2021</v>
      </c>
      <c r="F636" s="68">
        <v>0.8</v>
      </c>
      <c r="G636" s="68">
        <v>1</v>
      </c>
      <c r="H636" s="68">
        <v>0.8</v>
      </c>
      <c r="I636" s="68" t="s">
        <v>1985</v>
      </c>
      <c r="J636" s="69" t="s">
        <v>150</v>
      </c>
    </row>
    <row r="637" spans="1:10" ht="30" customHeight="1">
      <c r="A637" s="95" t="s">
        <v>1697</v>
      </c>
      <c r="B637" s="68" t="s">
        <v>1698</v>
      </c>
      <c r="C637" s="68" t="s">
        <v>1702</v>
      </c>
      <c r="D637" s="68"/>
      <c r="E637" s="68">
        <v>2021</v>
      </c>
      <c r="F637" s="68">
        <v>143.65</v>
      </c>
      <c r="G637" s="68">
        <v>1</v>
      </c>
      <c r="H637" s="68">
        <v>143.65</v>
      </c>
      <c r="I637" s="68" t="s">
        <v>1700</v>
      </c>
      <c r="J637" s="69" t="s">
        <v>1701</v>
      </c>
    </row>
    <row r="638" spans="1:10" ht="30" customHeight="1">
      <c r="A638" s="95" t="s">
        <v>1978</v>
      </c>
      <c r="B638" s="68" t="s">
        <v>2007</v>
      </c>
      <c r="C638" s="68" t="s">
        <v>932</v>
      </c>
      <c r="D638" s="68" t="s">
        <v>932</v>
      </c>
      <c r="E638" s="68">
        <v>2021</v>
      </c>
      <c r="F638" s="68">
        <v>12</v>
      </c>
      <c r="G638" s="68">
        <v>1</v>
      </c>
      <c r="H638" s="68">
        <v>12</v>
      </c>
      <c r="I638" s="68" t="s">
        <v>2008</v>
      </c>
      <c r="J638" s="69" t="s">
        <v>150</v>
      </c>
    </row>
    <row r="639" spans="1:10" ht="30" customHeight="1">
      <c r="A639" s="95" t="s">
        <v>1900</v>
      </c>
      <c r="B639" s="68" t="s">
        <v>1901</v>
      </c>
      <c r="C639" s="68" t="s">
        <v>1902</v>
      </c>
      <c r="D639" s="68" t="s">
        <v>1902</v>
      </c>
      <c r="E639" s="68">
        <v>2021</v>
      </c>
      <c r="F639" s="68">
        <v>40</v>
      </c>
      <c r="G639" s="68">
        <v>1</v>
      </c>
      <c r="H639" s="68">
        <v>40</v>
      </c>
      <c r="I639" s="68" t="s">
        <v>1903</v>
      </c>
      <c r="J639" s="69" t="s">
        <v>1709</v>
      </c>
    </row>
    <row r="640" spans="1:10" ht="30" customHeight="1">
      <c r="A640" s="95" t="s">
        <v>1900</v>
      </c>
      <c r="B640" s="68" t="s">
        <v>1904</v>
      </c>
      <c r="C640" s="68" t="s">
        <v>1902</v>
      </c>
      <c r="D640" s="68" t="s">
        <v>1902</v>
      </c>
      <c r="E640" s="68">
        <v>2021</v>
      </c>
      <c r="F640" s="68">
        <v>30</v>
      </c>
      <c r="G640" s="68">
        <v>1</v>
      </c>
      <c r="H640" s="68">
        <v>30</v>
      </c>
      <c r="I640" s="68" t="s">
        <v>1905</v>
      </c>
      <c r="J640" s="69" t="s">
        <v>1709</v>
      </c>
    </row>
    <row r="641" spans="1:10" ht="30" customHeight="1">
      <c r="A641" s="95" t="s">
        <v>1900</v>
      </c>
      <c r="B641" s="68" t="s">
        <v>1906</v>
      </c>
      <c r="C641" s="68" t="s">
        <v>1907</v>
      </c>
      <c r="D641" s="68" t="s">
        <v>1907</v>
      </c>
      <c r="E641" s="68">
        <v>2021</v>
      </c>
      <c r="F641" s="68">
        <v>51.5</v>
      </c>
      <c r="G641" s="68">
        <v>1</v>
      </c>
      <c r="H641" s="68">
        <v>51.5</v>
      </c>
      <c r="I641" s="68" t="s">
        <v>1908</v>
      </c>
      <c r="J641" s="69" t="s">
        <v>1709</v>
      </c>
    </row>
    <row r="642" spans="1:10" ht="30" customHeight="1">
      <c r="A642" s="95" t="s">
        <v>1837</v>
      </c>
      <c r="B642" s="68" t="s">
        <v>1838</v>
      </c>
      <c r="C642" s="68" t="s">
        <v>1844</v>
      </c>
      <c r="D642" s="68"/>
      <c r="E642" s="68">
        <v>2021</v>
      </c>
      <c r="F642" s="68">
        <v>22</v>
      </c>
      <c r="G642" s="68">
        <v>1</v>
      </c>
      <c r="H642" s="68">
        <v>22</v>
      </c>
      <c r="I642" s="68" t="s">
        <v>1840</v>
      </c>
      <c r="J642" s="69" t="s">
        <v>1709</v>
      </c>
    </row>
    <row r="643" spans="1:10" ht="30" customHeight="1">
      <c r="A643" s="95" t="s">
        <v>1821</v>
      </c>
      <c r="B643" s="68" t="s">
        <v>1822</v>
      </c>
      <c r="C643" s="68" t="s">
        <v>1828</v>
      </c>
      <c r="D643" s="68" t="s">
        <v>1829</v>
      </c>
      <c r="E643" s="68">
        <v>2021</v>
      </c>
      <c r="F643" s="68">
        <v>35</v>
      </c>
      <c r="G643" s="68">
        <v>1</v>
      </c>
      <c r="H643" s="68">
        <v>35</v>
      </c>
      <c r="I643" s="68" t="s">
        <v>1825</v>
      </c>
      <c r="J643" s="69" t="s">
        <v>1709</v>
      </c>
    </row>
    <row r="644" spans="1:10" ht="30" customHeight="1">
      <c r="A644" s="95" t="s">
        <v>1978</v>
      </c>
      <c r="B644" s="68" t="s">
        <v>2011</v>
      </c>
      <c r="C644" s="68" t="s">
        <v>2012</v>
      </c>
      <c r="D644" s="68" t="s">
        <v>2012</v>
      </c>
      <c r="E644" s="68">
        <v>2021</v>
      </c>
      <c r="F644" s="68">
        <v>17</v>
      </c>
      <c r="G644" s="68">
        <v>1</v>
      </c>
      <c r="H644" s="68">
        <v>17</v>
      </c>
      <c r="I644" s="68" t="s">
        <v>2013</v>
      </c>
      <c r="J644" s="69" t="s">
        <v>150</v>
      </c>
    </row>
    <row r="645" spans="1:10" ht="30" customHeight="1">
      <c r="A645" s="95" t="s">
        <v>1949</v>
      </c>
      <c r="B645" s="68" t="s">
        <v>1952</v>
      </c>
      <c r="C645" s="68" t="s">
        <v>1953</v>
      </c>
      <c r="D645" s="68" t="s">
        <v>1954</v>
      </c>
      <c r="E645" s="68">
        <v>2021</v>
      </c>
      <c r="F645" s="68">
        <v>16.5</v>
      </c>
      <c r="G645" s="68">
        <v>1</v>
      </c>
      <c r="H645" s="68">
        <v>16.5</v>
      </c>
      <c r="I645" s="68" t="s">
        <v>1955</v>
      </c>
      <c r="J645" s="69" t="s">
        <v>1709</v>
      </c>
    </row>
    <row r="646" spans="1:10" ht="30" customHeight="1">
      <c r="A646" s="95" t="s">
        <v>1697</v>
      </c>
      <c r="B646" s="68" t="s">
        <v>1698</v>
      </c>
      <c r="C646" s="68" t="s">
        <v>1699</v>
      </c>
      <c r="D646" s="68"/>
      <c r="E646" s="68">
        <v>2021</v>
      </c>
      <c r="F646" s="68">
        <v>41.5</v>
      </c>
      <c r="G646" s="68">
        <v>1</v>
      </c>
      <c r="H646" s="68">
        <v>41.5</v>
      </c>
      <c r="I646" s="68" t="s">
        <v>1700</v>
      </c>
      <c r="J646" s="69" t="s">
        <v>1701</v>
      </c>
    </row>
    <row r="647" spans="1:10" ht="30" customHeight="1">
      <c r="A647" s="95" t="s">
        <v>1697</v>
      </c>
      <c r="B647" s="68" t="s">
        <v>1698</v>
      </c>
      <c r="C647" s="68" t="s">
        <v>1703</v>
      </c>
      <c r="D647" s="68"/>
      <c r="E647" s="68">
        <v>2021</v>
      </c>
      <c r="F647" s="68">
        <v>9.85</v>
      </c>
      <c r="G647" s="68">
        <v>1</v>
      </c>
      <c r="H647" s="68">
        <v>9.85</v>
      </c>
      <c r="I647" s="68" t="s">
        <v>1700</v>
      </c>
      <c r="J647" s="69" t="s">
        <v>1701</v>
      </c>
    </row>
    <row r="648" spans="1:10" ht="30" customHeight="1">
      <c r="A648" s="95" t="s">
        <v>1122</v>
      </c>
      <c r="B648" s="68" t="s">
        <v>1879</v>
      </c>
      <c r="C648" s="68" t="s">
        <v>1880</v>
      </c>
      <c r="D648" s="68" t="s">
        <v>1880</v>
      </c>
      <c r="E648" s="68">
        <v>2021</v>
      </c>
      <c r="F648" s="68">
        <v>2.5</v>
      </c>
      <c r="G648" s="68">
        <v>1</v>
      </c>
      <c r="H648" s="68">
        <v>5</v>
      </c>
      <c r="I648" s="68" t="s">
        <v>570</v>
      </c>
      <c r="J648" s="69" t="s">
        <v>1709</v>
      </c>
    </row>
    <row r="649" spans="1:10" ht="30" customHeight="1">
      <c r="A649" s="95" t="s">
        <v>1881</v>
      </c>
      <c r="B649" s="68" t="s">
        <v>1148</v>
      </c>
      <c r="C649" s="68" t="s">
        <v>1882</v>
      </c>
      <c r="D649" s="68" t="s">
        <v>856</v>
      </c>
      <c r="E649" s="68">
        <v>2021</v>
      </c>
      <c r="F649" s="68">
        <v>3.25</v>
      </c>
      <c r="G649" s="68">
        <v>1</v>
      </c>
      <c r="H649" s="68">
        <v>6.5</v>
      </c>
      <c r="I649" s="68" t="s">
        <v>1150</v>
      </c>
      <c r="J649" s="69" t="s">
        <v>1709</v>
      </c>
    </row>
    <row r="650" spans="1:10" ht="30" customHeight="1">
      <c r="A650" s="95" t="s">
        <v>1821</v>
      </c>
      <c r="B650" s="68" t="s">
        <v>1822</v>
      </c>
      <c r="C650" s="68" t="s">
        <v>1823</v>
      </c>
      <c r="D650" s="68" t="s">
        <v>1824</v>
      </c>
      <c r="E650" s="68">
        <v>2021</v>
      </c>
      <c r="F650" s="68">
        <v>7.5</v>
      </c>
      <c r="G650" s="68">
        <v>1</v>
      </c>
      <c r="H650" s="68">
        <v>7.5</v>
      </c>
      <c r="I650" s="68" t="s">
        <v>1825</v>
      </c>
      <c r="J650" s="69" t="s">
        <v>1826</v>
      </c>
    </row>
    <row r="651" spans="1:10" ht="30" customHeight="1">
      <c r="A651" s="95" t="s">
        <v>1704</v>
      </c>
      <c r="B651" s="68" t="s">
        <v>1705</v>
      </c>
      <c r="C651" s="68" t="s">
        <v>1706</v>
      </c>
      <c r="D651" s="68" t="s">
        <v>1707</v>
      </c>
      <c r="E651" s="68">
        <v>2021</v>
      </c>
      <c r="F651" s="68">
        <v>12.5</v>
      </c>
      <c r="G651" s="68">
        <v>1</v>
      </c>
      <c r="H651" s="68">
        <v>12.5</v>
      </c>
      <c r="I651" s="68" t="s">
        <v>1708</v>
      </c>
      <c r="J651" s="69" t="s">
        <v>1709</v>
      </c>
    </row>
    <row r="652" spans="1:10" ht="30" customHeight="1">
      <c r="A652" s="95" t="s">
        <v>1704</v>
      </c>
      <c r="B652" s="68" t="s">
        <v>1710</v>
      </c>
      <c r="C652" s="68" t="s">
        <v>1706</v>
      </c>
      <c r="D652" s="68" t="s">
        <v>1711</v>
      </c>
      <c r="E652" s="68">
        <v>2021</v>
      </c>
      <c r="F652" s="68">
        <v>10</v>
      </c>
      <c r="G652" s="68">
        <v>1</v>
      </c>
      <c r="H652" s="68">
        <v>10</v>
      </c>
      <c r="I652" s="68" t="s">
        <v>1712</v>
      </c>
      <c r="J652" s="69" t="s">
        <v>1709</v>
      </c>
    </row>
    <row r="653" spans="1:10" ht="30" customHeight="1">
      <c r="A653" s="95" t="s">
        <v>1704</v>
      </c>
      <c r="B653" s="68" t="s">
        <v>1713</v>
      </c>
      <c r="C653" s="68" t="s">
        <v>1706</v>
      </c>
      <c r="D653" s="68" t="s">
        <v>1707</v>
      </c>
      <c r="E653" s="68">
        <v>2021</v>
      </c>
      <c r="F653" s="68">
        <v>12.5</v>
      </c>
      <c r="G653" s="68">
        <v>1</v>
      </c>
      <c r="H653" s="68">
        <v>12.5</v>
      </c>
      <c r="I653" s="68" t="s">
        <v>1714</v>
      </c>
      <c r="J653" s="69" t="s">
        <v>1709</v>
      </c>
    </row>
    <row r="654" spans="1:10" ht="30" customHeight="1">
      <c r="A654" s="95" t="s">
        <v>1704</v>
      </c>
      <c r="B654" s="68" t="s">
        <v>1715</v>
      </c>
      <c r="C654" s="68" t="s">
        <v>1706</v>
      </c>
      <c r="D654" s="68" t="s">
        <v>1707</v>
      </c>
      <c r="E654" s="68">
        <v>2021</v>
      </c>
      <c r="F654" s="68">
        <v>12.5</v>
      </c>
      <c r="G654" s="68">
        <v>1</v>
      </c>
      <c r="H654" s="68">
        <v>12.5</v>
      </c>
      <c r="I654" s="68" t="s">
        <v>1716</v>
      </c>
      <c r="J654" s="69" t="s">
        <v>1709</v>
      </c>
    </row>
    <row r="655" spans="1:10" ht="30" customHeight="1">
      <c r="A655" s="95" t="s">
        <v>1704</v>
      </c>
      <c r="B655" s="68" t="s">
        <v>1151</v>
      </c>
      <c r="C655" s="68" t="s">
        <v>1706</v>
      </c>
      <c r="D655" s="68" t="s">
        <v>1707</v>
      </c>
      <c r="E655" s="68">
        <v>2021</v>
      </c>
      <c r="F655" s="68">
        <v>12.5</v>
      </c>
      <c r="G655" s="68">
        <v>1</v>
      </c>
      <c r="H655" s="68">
        <v>12.5</v>
      </c>
      <c r="I655" s="68" t="s">
        <v>1154</v>
      </c>
      <c r="J655" s="69" t="s">
        <v>1709</v>
      </c>
    </row>
    <row r="656" spans="1:10" ht="30" customHeight="1">
      <c r="A656" s="95" t="s">
        <v>1704</v>
      </c>
      <c r="B656" s="68" t="s">
        <v>1717</v>
      </c>
      <c r="C656" s="68" t="s">
        <v>1706</v>
      </c>
      <c r="D656" s="68" t="s">
        <v>1707</v>
      </c>
      <c r="E656" s="68">
        <v>2021</v>
      </c>
      <c r="F656" s="68">
        <v>12.5</v>
      </c>
      <c r="G656" s="68">
        <v>1</v>
      </c>
      <c r="H656" s="68">
        <v>12.5</v>
      </c>
      <c r="I656" s="68" t="s">
        <v>1718</v>
      </c>
      <c r="J656" s="69" t="s">
        <v>1709</v>
      </c>
    </row>
    <row r="657" spans="1:10" ht="30" customHeight="1">
      <c r="A657" s="95" t="s">
        <v>1704</v>
      </c>
      <c r="B657" s="68" t="s">
        <v>1719</v>
      </c>
      <c r="C657" s="68" t="s">
        <v>1706</v>
      </c>
      <c r="D657" s="68" t="s">
        <v>1707</v>
      </c>
      <c r="E657" s="68">
        <v>2021</v>
      </c>
      <c r="F657" s="68">
        <v>12.5</v>
      </c>
      <c r="G657" s="68">
        <v>1</v>
      </c>
      <c r="H657" s="68">
        <v>12.5</v>
      </c>
      <c r="I657" s="68" t="s">
        <v>1720</v>
      </c>
      <c r="J657" s="69" t="s">
        <v>1709</v>
      </c>
    </row>
    <row r="658" spans="1:10" ht="30" customHeight="1">
      <c r="A658" s="95" t="s">
        <v>1704</v>
      </c>
      <c r="B658" s="68" t="s">
        <v>1721</v>
      </c>
      <c r="C658" s="68" t="s">
        <v>1706</v>
      </c>
      <c r="D658" s="68" t="s">
        <v>1707</v>
      </c>
      <c r="E658" s="68">
        <v>2021</v>
      </c>
      <c r="F658" s="68">
        <v>12.5</v>
      </c>
      <c r="G658" s="68">
        <v>1</v>
      </c>
      <c r="H658" s="68">
        <v>12.5</v>
      </c>
      <c r="I658" s="68" t="s">
        <v>1722</v>
      </c>
      <c r="J658" s="69" t="s">
        <v>1709</v>
      </c>
    </row>
    <row r="659" spans="1:10" ht="30" customHeight="1">
      <c r="A659" s="95" t="s">
        <v>1704</v>
      </c>
      <c r="B659" s="68" t="s">
        <v>1723</v>
      </c>
      <c r="C659" s="68" t="s">
        <v>1706</v>
      </c>
      <c r="D659" s="68" t="s">
        <v>1707</v>
      </c>
      <c r="E659" s="68">
        <v>2021</v>
      </c>
      <c r="F659" s="68">
        <v>12.5</v>
      </c>
      <c r="G659" s="68">
        <v>1</v>
      </c>
      <c r="H659" s="68">
        <v>12.5</v>
      </c>
      <c r="I659" s="68" t="s">
        <v>1724</v>
      </c>
      <c r="J659" s="69" t="s">
        <v>1709</v>
      </c>
    </row>
    <row r="660" spans="1:10" ht="30" customHeight="1">
      <c r="A660" s="95" t="s">
        <v>1704</v>
      </c>
      <c r="B660" s="68" t="s">
        <v>1725</v>
      </c>
      <c r="C660" s="68" t="s">
        <v>1706</v>
      </c>
      <c r="D660" s="68" t="s">
        <v>1707</v>
      </c>
      <c r="E660" s="68">
        <v>2021</v>
      </c>
      <c r="F660" s="68">
        <v>12.5</v>
      </c>
      <c r="G660" s="68">
        <v>1</v>
      </c>
      <c r="H660" s="68">
        <v>12.5</v>
      </c>
      <c r="I660" s="68" t="s">
        <v>1726</v>
      </c>
      <c r="J660" s="69" t="s">
        <v>1709</v>
      </c>
    </row>
    <row r="661" spans="1:10" ht="30" customHeight="1">
      <c r="A661" s="95" t="s">
        <v>1704</v>
      </c>
      <c r="B661" s="68" t="s">
        <v>1727</v>
      </c>
      <c r="C661" s="68" t="s">
        <v>1706</v>
      </c>
      <c r="D661" s="68" t="s">
        <v>1707</v>
      </c>
      <c r="E661" s="68">
        <v>2021</v>
      </c>
      <c r="F661" s="68">
        <v>12.5</v>
      </c>
      <c r="G661" s="68">
        <v>1</v>
      </c>
      <c r="H661" s="68">
        <v>12.5</v>
      </c>
      <c r="I661" s="68" t="s">
        <v>1728</v>
      </c>
      <c r="J661" s="69" t="s">
        <v>1709</v>
      </c>
    </row>
    <row r="662" spans="1:10" ht="30" customHeight="1">
      <c r="A662" s="95" t="s">
        <v>1704</v>
      </c>
      <c r="B662" s="68" t="s">
        <v>427</v>
      </c>
      <c r="C662" s="68" t="s">
        <v>1706</v>
      </c>
      <c r="D662" s="68" t="s">
        <v>1707</v>
      </c>
      <c r="E662" s="68">
        <v>2021</v>
      </c>
      <c r="F662" s="68">
        <v>12.5</v>
      </c>
      <c r="G662" s="68">
        <v>1</v>
      </c>
      <c r="H662" s="68">
        <v>12.5</v>
      </c>
      <c r="I662" s="68" t="s">
        <v>1729</v>
      </c>
      <c r="J662" s="69" t="s">
        <v>1709</v>
      </c>
    </row>
    <row r="663" spans="1:10" ht="30" customHeight="1">
      <c r="A663" s="95" t="s">
        <v>1704</v>
      </c>
      <c r="B663" s="68" t="s">
        <v>1219</v>
      </c>
      <c r="C663" s="68" t="s">
        <v>1706</v>
      </c>
      <c r="D663" s="68" t="s">
        <v>1707</v>
      </c>
      <c r="E663" s="68">
        <v>2021</v>
      </c>
      <c r="F663" s="68">
        <v>12.5</v>
      </c>
      <c r="G663" s="68">
        <v>1</v>
      </c>
      <c r="H663" s="68">
        <v>12.5</v>
      </c>
      <c r="I663" s="68" t="s">
        <v>645</v>
      </c>
      <c r="J663" s="69" t="s">
        <v>1709</v>
      </c>
    </row>
    <row r="664" spans="1:10" ht="30" customHeight="1">
      <c r="A664" s="95" t="s">
        <v>1704</v>
      </c>
      <c r="B664" s="68" t="s">
        <v>1730</v>
      </c>
      <c r="C664" s="68" t="s">
        <v>1706</v>
      </c>
      <c r="D664" s="68" t="s">
        <v>1707</v>
      </c>
      <c r="E664" s="68">
        <v>2021</v>
      </c>
      <c r="F664" s="68">
        <v>12.5</v>
      </c>
      <c r="G664" s="68">
        <v>1</v>
      </c>
      <c r="H664" s="68">
        <v>12.5</v>
      </c>
      <c r="I664" s="68" t="s">
        <v>1731</v>
      </c>
      <c r="J664" s="69" t="s">
        <v>1709</v>
      </c>
    </row>
    <row r="665" spans="1:10" ht="30" customHeight="1">
      <c r="A665" s="95" t="s">
        <v>1704</v>
      </c>
      <c r="B665" s="68" t="s">
        <v>1732</v>
      </c>
      <c r="C665" s="68" t="s">
        <v>1706</v>
      </c>
      <c r="D665" s="68" t="s">
        <v>1707</v>
      </c>
      <c r="E665" s="68">
        <v>2021</v>
      </c>
      <c r="F665" s="68">
        <v>12.5</v>
      </c>
      <c r="G665" s="68">
        <v>1</v>
      </c>
      <c r="H665" s="68">
        <v>12.5</v>
      </c>
      <c r="I665" s="68" t="s">
        <v>1733</v>
      </c>
      <c r="J665" s="69" t="s">
        <v>1709</v>
      </c>
    </row>
    <row r="666" spans="1:10" ht="30" customHeight="1">
      <c r="A666" s="95" t="s">
        <v>1704</v>
      </c>
      <c r="B666" s="68" t="s">
        <v>1734</v>
      </c>
      <c r="C666" s="68" t="s">
        <v>1706</v>
      </c>
      <c r="D666" s="68" t="s">
        <v>1707</v>
      </c>
      <c r="E666" s="68">
        <v>2021</v>
      </c>
      <c r="F666" s="68">
        <v>12.5</v>
      </c>
      <c r="G666" s="68">
        <v>1</v>
      </c>
      <c r="H666" s="68">
        <v>12.5</v>
      </c>
      <c r="I666" s="68" t="s">
        <v>1735</v>
      </c>
      <c r="J666" s="69" t="s">
        <v>1709</v>
      </c>
    </row>
    <row r="667" spans="1:10" ht="30" customHeight="1">
      <c r="A667" s="95" t="s">
        <v>1704</v>
      </c>
      <c r="B667" s="68" t="s">
        <v>1736</v>
      </c>
      <c r="C667" s="68" t="s">
        <v>1706</v>
      </c>
      <c r="D667" s="68" t="s">
        <v>1707</v>
      </c>
      <c r="E667" s="68">
        <v>2021</v>
      </c>
      <c r="F667" s="68">
        <v>12.5</v>
      </c>
      <c r="G667" s="68">
        <v>1</v>
      </c>
      <c r="H667" s="68">
        <v>12.5</v>
      </c>
      <c r="I667" s="68" t="s">
        <v>1737</v>
      </c>
      <c r="J667" s="69" t="s">
        <v>1709</v>
      </c>
    </row>
    <row r="668" spans="1:10" ht="30" customHeight="1">
      <c r="A668" s="95" t="s">
        <v>1704</v>
      </c>
      <c r="B668" s="68" t="s">
        <v>1738</v>
      </c>
      <c r="C668" s="68" t="s">
        <v>1706</v>
      </c>
      <c r="D668" s="68" t="s">
        <v>1707</v>
      </c>
      <c r="E668" s="68">
        <v>2021</v>
      </c>
      <c r="F668" s="68">
        <v>12.5</v>
      </c>
      <c r="G668" s="68">
        <v>1</v>
      </c>
      <c r="H668" s="68">
        <v>12.5</v>
      </c>
      <c r="I668" s="68" t="s">
        <v>1739</v>
      </c>
      <c r="J668" s="69" t="s">
        <v>1709</v>
      </c>
    </row>
    <row r="669" spans="1:10" ht="30" customHeight="1">
      <c r="A669" s="95" t="s">
        <v>1704</v>
      </c>
      <c r="B669" s="68" t="s">
        <v>1740</v>
      </c>
      <c r="C669" s="68" t="s">
        <v>1706</v>
      </c>
      <c r="D669" s="68" t="s">
        <v>1707</v>
      </c>
      <c r="E669" s="68">
        <v>2021</v>
      </c>
      <c r="F669" s="68">
        <v>12.5</v>
      </c>
      <c r="G669" s="68">
        <v>1</v>
      </c>
      <c r="H669" s="68">
        <v>12.5</v>
      </c>
      <c r="I669" s="68" t="s">
        <v>1741</v>
      </c>
      <c r="J669" s="69" t="s">
        <v>1709</v>
      </c>
    </row>
    <row r="670" spans="1:10" ht="30" customHeight="1">
      <c r="A670" s="95" t="s">
        <v>1704</v>
      </c>
      <c r="B670" s="68" t="s">
        <v>1742</v>
      </c>
      <c r="C670" s="68" t="s">
        <v>1706</v>
      </c>
      <c r="D670" s="68" t="s">
        <v>1707</v>
      </c>
      <c r="E670" s="68">
        <v>2021</v>
      </c>
      <c r="F670" s="68">
        <v>12.5</v>
      </c>
      <c r="G670" s="68">
        <v>1</v>
      </c>
      <c r="H670" s="68">
        <v>12.5</v>
      </c>
      <c r="I670" s="68" t="s">
        <v>1743</v>
      </c>
      <c r="J670" s="69" t="s">
        <v>1709</v>
      </c>
    </row>
    <row r="671" spans="1:10" ht="30" customHeight="1">
      <c r="A671" s="95" t="s">
        <v>1704</v>
      </c>
      <c r="B671" s="68" t="s">
        <v>1744</v>
      </c>
      <c r="C671" s="68" t="s">
        <v>1706</v>
      </c>
      <c r="D671" s="68" t="s">
        <v>1707</v>
      </c>
      <c r="E671" s="68">
        <v>2021</v>
      </c>
      <c r="F671" s="68">
        <v>12.5</v>
      </c>
      <c r="G671" s="68">
        <v>1</v>
      </c>
      <c r="H671" s="68">
        <v>12.5</v>
      </c>
      <c r="I671" s="68" t="s">
        <v>1745</v>
      </c>
      <c r="J671" s="69" t="s">
        <v>1709</v>
      </c>
    </row>
    <row r="672" spans="1:10" ht="30" customHeight="1">
      <c r="A672" s="95" t="s">
        <v>1704</v>
      </c>
      <c r="B672" s="68" t="s">
        <v>1746</v>
      </c>
      <c r="C672" s="68" t="s">
        <v>1706</v>
      </c>
      <c r="D672" s="68" t="s">
        <v>1707</v>
      </c>
      <c r="E672" s="68">
        <v>2021</v>
      </c>
      <c r="F672" s="68">
        <v>12.5</v>
      </c>
      <c r="G672" s="68">
        <v>1</v>
      </c>
      <c r="H672" s="68">
        <v>12.5</v>
      </c>
      <c r="I672" s="68" t="s">
        <v>1747</v>
      </c>
      <c r="J672" s="69" t="s">
        <v>1709</v>
      </c>
    </row>
    <row r="673" spans="1:10" ht="30" customHeight="1">
      <c r="A673" s="95" t="s">
        <v>1704</v>
      </c>
      <c r="B673" s="68" t="s">
        <v>1748</v>
      </c>
      <c r="C673" s="68" t="s">
        <v>1706</v>
      </c>
      <c r="D673" s="68" t="s">
        <v>1707</v>
      </c>
      <c r="E673" s="68">
        <v>2021</v>
      </c>
      <c r="F673" s="68">
        <v>12.5</v>
      </c>
      <c r="G673" s="68">
        <v>1</v>
      </c>
      <c r="H673" s="68">
        <v>12.5</v>
      </c>
      <c r="I673" s="68" t="s">
        <v>1749</v>
      </c>
      <c r="J673" s="69" t="s">
        <v>1709</v>
      </c>
    </row>
    <row r="674" spans="1:10" ht="30" customHeight="1">
      <c r="A674" s="95" t="s">
        <v>1704</v>
      </c>
      <c r="B674" s="68" t="s">
        <v>1750</v>
      </c>
      <c r="C674" s="68" t="s">
        <v>1706</v>
      </c>
      <c r="D674" s="68" t="s">
        <v>1707</v>
      </c>
      <c r="E674" s="68">
        <v>2021</v>
      </c>
      <c r="F674" s="68">
        <v>12.5</v>
      </c>
      <c r="G674" s="68">
        <v>1</v>
      </c>
      <c r="H674" s="68">
        <v>12.5</v>
      </c>
      <c r="I674" s="68" t="s">
        <v>1751</v>
      </c>
      <c r="J674" s="69" t="s">
        <v>1709</v>
      </c>
    </row>
    <row r="675" spans="1:10" ht="30" customHeight="1">
      <c r="A675" s="95" t="s">
        <v>1704</v>
      </c>
      <c r="B675" s="68" t="s">
        <v>1085</v>
      </c>
      <c r="C675" s="68" t="s">
        <v>1706</v>
      </c>
      <c r="D675" s="68" t="s">
        <v>1707</v>
      </c>
      <c r="E675" s="68">
        <v>2021</v>
      </c>
      <c r="F675" s="68">
        <v>12.5</v>
      </c>
      <c r="G675" s="68">
        <v>1</v>
      </c>
      <c r="H675" s="68">
        <v>12.5</v>
      </c>
      <c r="I675" s="68" t="s">
        <v>1752</v>
      </c>
      <c r="J675" s="69" t="s">
        <v>1709</v>
      </c>
    </row>
    <row r="676" spans="1:10" ht="30" customHeight="1">
      <c r="A676" s="95" t="s">
        <v>1704</v>
      </c>
      <c r="B676" s="68" t="s">
        <v>1753</v>
      </c>
      <c r="C676" s="68" t="s">
        <v>1706</v>
      </c>
      <c r="D676" s="68" t="s">
        <v>1707</v>
      </c>
      <c r="E676" s="68">
        <v>2021</v>
      </c>
      <c r="F676" s="68">
        <v>12.5</v>
      </c>
      <c r="G676" s="68">
        <v>1</v>
      </c>
      <c r="H676" s="68">
        <v>12.5</v>
      </c>
      <c r="I676" s="68" t="s">
        <v>1754</v>
      </c>
      <c r="J676" s="69" t="s">
        <v>1709</v>
      </c>
    </row>
    <row r="677" spans="1:10" ht="30" customHeight="1">
      <c r="A677" s="95" t="s">
        <v>1704</v>
      </c>
      <c r="B677" s="68" t="s">
        <v>1755</v>
      </c>
      <c r="C677" s="68" t="s">
        <v>1706</v>
      </c>
      <c r="D677" s="68" t="s">
        <v>1707</v>
      </c>
      <c r="E677" s="68">
        <v>2021</v>
      </c>
      <c r="F677" s="68">
        <v>12.5</v>
      </c>
      <c r="G677" s="68">
        <v>1</v>
      </c>
      <c r="H677" s="68">
        <v>12.5</v>
      </c>
      <c r="I677" s="68" t="s">
        <v>1756</v>
      </c>
      <c r="J677" s="69" t="s">
        <v>1709</v>
      </c>
    </row>
    <row r="678" spans="1:10" ht="30" customHeight="1">
      <c r="A678" s="95" t="s">
        <v>1704</v>
      </c>
      <c r="B678" s="68" t="s">
        <v>903</v>
      </c>
      <c r="C678" s="68" t="s">
        <v>1706</v>
      </c>
      <c r="D678" s="68" t="s">
        <v>1707</v>
      </c>
      <c r="E678" s="68">
        <v>2021</v>
      </c>
      <c r="F678" s="68">
        <v>12.5</v>
      </c>
      <c r="G678" s="68">
        <v>1</v>
      </c>
      <c r="H678" s="68">
        <v>12.5</v>
      </c>
      <c r="I678" s="68" t="s">
        <v>1757</v>
      </c>
      <c r="J678" s="69" t="s">
        <v>1709</v>
      </c>
    </row>
    <row r="679" spans="1:10" ht="30" customHeight="1">
      <c r="A679" s="95" t="s">
        <v>1704</v>
      </c>
      <c r="B679" s="68" t="s">
        <v>1758</v>
      </c>
      <c r="C679" s="68" t="s">
        <v>1706</v>
      </c>
      <c r="D679" s="68" t="s">
        <v>1707</v>
      </c>
      <c r="E679" s="68">
        <v>2021</v>
      </c>
      <c r="F679" s="68">
        <v>12.5</v>
      </c>
      <c r="G679" s="68">
        <v>1</v>
      </c>
      <c r="H679" s="68">
        <v>12.5</v>
      </c>
      <c r="I679" s="68" t="s">
        <v>1759</v>
      </c>
      <c r="J679" s="69" t="s">
        <v>1709</v>
      </c>
    </row>
    <row r="680" spans="1:10" ht="30" customHeight="1">
      <c r="A680" s="95" t="s">
        <v>1704</v>
      </c>
      <c r="B680" s="68" t="s">
        <v>1760</v>
      </c>
      <c r="C680" s="68" t="s">
        <v>1706</v>
      </c>
      <c r="D680" s="68" t="s">
        <v>1707</v>
      </c>
      <c r="E680" s="68">
        <v>2021</v>
      </c>
      <c r="F680" s="68">
        <v>12.5</v>
      </c>
      <c r="G680" s="68">
        <v>1</v>
      </c>
      <c r="H680" s="68">
        <v>12.5</v>
      </c>
      <c r="I680" s="68" t="s">
        <v>1761</v>
      </c>
      <c r="J680" s="69" t="s">
        <v>1709</v>
      </c>
    </row>
    <row r="681" spans="1:10" ht="30" customHeight="1">
      <c r="A681" s="95" t="s">
        <v>1704</v>
      </c>
      <c r="B681" s="68" t="s">
        <v>1762</v>
      </c>
      <c r="C681" s="68" t="s">
        <v>1706</v>
      </c>
      <c r="D681" s="68" t="s">
        <v>1707</v>
      </c>
      <c r="E681" s="68">
        <v>2021</v>
      </c>
      <c r="F681" s="68">
        <v>12.5</v>
      </c>
      <c r="G681" s="68">
        <v>1</v>
      </c>
      <c r="H681" s="68">
        <v>12.5</v>
      </c>
      <c r="I681" s="68" t="s">
        <v>1763</v>
      </c>
      <c r="J681" s="69" t="s">
        <v>1709</v>
      </c>
    </row>
    <row r="682" spans="1:10" ht="30" customHeight="1">
      <c r="A682" s="95" t="s">
        <v>1704</v>
      </c>
      <c r="B682" s="68" t="s">
        <v>1764</v>
      </c>
      <c r="C682" s="68" t="s">
        <v>1706</v>
      </c>
      <c r="D682" s="68" t="s">
        <v>1707</v>
      </c>
      <c r="E682" s="68">
        <v>2021</v>
      </c>
      <c r="F682" s="68">
        <v>12.5</v>
      </c>
      <c r="G682" s="68">
        <v>1</v>
      </c>
      <c r="H682" s="68">
        <v>12.5</v>
      </c>
      <c r="I682" s="68" t="s">
        <v>1765</v>
      </c>
      <c r="J682" s="69" t="s">
        <v>1709</v>
      </c>
    </row>
    <row r="683" spans="1:10" ht="30" customHeight="1">
      <c r="A683" s="95" t="s">
        <v>1704</v>
      </c>
      <c r="B683" s="68" t="s">
        <v>1766</v>
      </c>
      <c r="C683" s="68" t="s">
        <v>1706</v>
      </c>
      <c r="D683" s="68" t="s">
        <v>1707</v>
      </c>
      <c r="E683" s="68">
        <v>2021</v>
      </c>
      <c r="F683" s="68">
        <v>12.5</v>
      </c>
      <c r="G683" s="68">
        <v>1</v>
      </c>
      <c r="H683" s="68">
        <v>12.5</v>
      </c>
      <c r="I683" s="68" t="s">
        <v>1767</v>
      </c>
      <c r="J683" s="69" t="s">
        <v>1709</v>
      </c>
    </row>
    <row r="684" spans="1:10" ht="30" customHeight="1">
      <c r="A684" s="95" t="s">
        <v>1704</v>
      </c>
      <c r="B684" s="68" t="s">
        <v>1768</v>
      </c>
      <c r="C684" s="68" t="s">
        <v>1706</v>
      </c>
      <c r="D684" s="68" t="s">
        <v>1707</v>
      </c>
      <c r="E684" s="68">
        <v>2021</v>
      </c>
      <c r="F684" s="68">
        <v>12.5</v>
      </c>
      <c r="G684" s="68">
        <v>1</v>
      </c>
      <c r="H684" s="68">
        <v>12.5</v>
      </c>
      <c r="I684" s="68" t="s">
        <v>1769</v>
      </c>
      <c r="J684" s="69" t="s">
        <v>1709</v>
      </c>
    </row>
    <row r="685" spans="1:10" ht="30" customHeight="1">
      <c r="A685" s="95" t="s">
        <v>1704</v>
      </c>
      <c r="B685" s="68" t="s">
        <v>1770</v>
      </c>
      <c r="C685" s="68" t="s">
        <v>1706</v>
      </c>
      <c r="D685" s="68" t="s">
        <v>1707</v>
      </c>
      <c r="E685" s="68">
        <v>2021</v>
      </c>
      <c r="F685" s="68">
        <v>12.5</v>
      </c>
      <c r="G685" s="68">
        <v>1</v>
      </c>
      <c r="H685" s="68">
        <v>12.5</v>
      </c>
      <c r="I685" s="68" t="s">
        <v>1771</v>
      </c>
      <c r="J685" s="69" t="s">
        <v>1709</v>
      </c>
    </row>
    <row r="686" spans="1:10" ht="30" customHeight="1">
      <c r="A686" s="95" t="s">
        <v>1704</v>
      </c>
      <c r="B686" s="68" t="s">
        <v>1772</v>
      </c>
      <c r="C686" s="68" t="s">
        <v>1706</v>
      </c>
      <c r="D686" s="68" t="s">
        <v>1707</v>
      </c>
      <c r="E686" s="68">
        <v>2021</v>
      </c>
      <c r="F686" s="68">
        <v>12.5</v>
      </c>
      <c r="G686" s="68">
        <v>1</v>
      </c>
      <c r="H686" s="68">
        <v>12.5</v>
      </c>
      <c r="I686" s="68" t="s">
        <v>1773</v>
      </c>
      <c r="J686" s="69" t="s">
        <v>1709</v>
      </c>
    </row>
    <row r="687" spans="1:10" ht="30" customHeight="1">
      <c r="A687" s="95" t="s">
        <v>1704</v>
      </c>
      <c r="B687" s="68" t="s">
        <v>1774</v>
      </c>
      <c r="C687" s="68" t="s">
        <v>1706</v>
      </c>
      <c r="D687" s="68" t="s">
        <v>1707</v>
      </c>
      <c r="E687" s="68">
        <v>2021</v>
      </c>
      <c r="F687" s="68">
        <v>12.5</v>
      </c>
      <c r="G687" s="68">
        <v>1</v>
      </c>
      <c r="H687" s="68">
        <v>12.5</v>
      </c>
      <c r="I687" s="68" t="s">
        <v>1775</v>
      </c>
      <c r="J687" s="69" t="s">
        <v>1709</v>
      </c>
    </row>
    <row r="688" spans="1:10" ht="30" customHeight="1">
      <c r="A688" s="95" t="s">
        <v>1704</v>
      </c>
      <c r="B688" s="68" t="s">
        <v>405</v>
      </c>
      <c r="C688" s="68" t="s">
        <v>1706</v>
      </c>
      <c r="D688" s="68" t="s">
        <v>1707</v>
      </c>
      <c r="E688" s="68">
        <v>2021</v>
      </c>
      <c r="F688" s="68">
        <v>12.5</v>
      </c>
      <c r="G688" s="68">
        <v>1</v>
      </c>
      <c r="H688" s="68">
        <v>12.5</v>
      </c>
      <c r="I688" s="68" t="s">
        <v>1776</v>
      </c>
      <c r="J688" s="69" t="s">
        <v>1709</v>
      </c>
    </row>
    <row r="689" spans="1:10" ht="30" customHeight="1">
      <c r="A689" s="95" t="s">
        <v>1704</v>
      </c>
      <c r="B689" s="68" t="s">
        <v>1777</v>
      </c>
      <c r="C689" s="68" t="s">
        <v>1706</v>
      </c>
      <c r="D689" s="68" t="s">
        <v>1707</v>
      </c>
      <c r="E689" s="68">
        <v>2021</v>
      </c>
      <c r="F689" s="68">
        <v>12.5</v>
      </c>
      <c r="G689" s="68">
        <v>1</v>
      </c>
      <c r="H689" s="68">
        <v>12.5</v>
      </c>
      <c r="I689" s="68" t="s">
        <v>1778</v>
      </c>
      <c r="J689" s="69" t="s">
        <v>1709</v>
      </c>
    </row>
    <row r="690" spans="1:10" ht="30" customHeight="1">
      <c r="A690" s="95" t="s">
        <v>1704</v>
      </c>
      <c r="B690" s="68" t="s">
        <v>1779</v>
      </c>
      <c r="C690" s="68" t="s">
        <v>1706</v>
      </c>
      <c r="D690" s="68" t="s">
        <v>1707</v>
      </c>
      <c r="E690" s="68">
        <v>2021</v>
      </c>
      <c r="F690" s="68">
        <v>12.5</v>
      </c>
      <c r="G690" s="68">
        <v>1</v>
      </c>
      <c r="H690" s="68">
        <v>12.5</v>
      </c>
      <c r="I690" s="68" t="s">
        <v>1780</v>
      </c>
      <c r="J690" s="69" t="s">
        <v>1709</v>
      </c>
    </row>
    <row r="691" spans="1:10" ht="30" customHeight="1">
      <c r="A691" s="95" t="s">
        <v>1704</v>
      </c>
      <c r="B691" s="68" t="s">
        <v>1781</v>
      </c>
      <c r="C691" s="68" t="s">
        <v>1706</v>
      </c>
      <c r="D691" s="68" t="s">
        <v>1707</v>
      </c>
      <c r="E691" s="68">
        <v>2021</v>
      </c>
      <c r="F691" s="68">
        <v>12.5</v>
      </c>
      <c r="G691" s="68">
        <v>1</v>
      </c>
      <c r="H691" s="68">
        <v>12.5</v>
      </c>
      <c r="I691" s="68" t="s">
        <v>1782</v>
      </c>
      <c r="J691" s="69" t="s">
        <v>1709</v>
      </c>
    </row>
    <row r="692" spans="1:10" ht="30" customHeight="1">
      <c r="A692" s="95" t="s">
        <v>1704</v>
      </c>
      <c r="B692" s="68" t="s">
        <v>1783</v>
      </c>
      <c r="C692" s="68" t="s">
        <v>1706</v>
      </c>
      <c r="D692" s="68" t="s">
        <v>1707</v>
      </c>
      <c r="E692" s="68">
        <v>2021</v>
      </c>
      <c r="F692" s="68">
        <v>12.5</v>
      </c>
      <c r="G692" s="68">
        <v>1</v>
      </c>
      <c r="H692" s="68">
        <v>12.5</v>
      </c>
      <c r="I692" s="68" t="s">
        <v>1784</v>
      </c>
      <c r="J692" s="69" t="s">
        <v>1709</v>
      </c>
    </row>
    <row r="693" spans="1:10" ht="30" customHeight="1">
      <c r="A693" s="95" t="s">
        <v>1704</v>
      </c>
      <c r="B693" s="68" t="s">
        <v>1785</v>
      </c>
      <c r="C693" s="68" t="s">
        <v>1706</v>
      </c>
      <c r="D693" s="68" t="s">
        <v>1707</v>
      </c>
      <c r="E693" s="68">
        <v>2021</v>
      </c>
      <c r="F693" s="68">
        <v>12.5</v>
      </c>
      <c r="G693" s="68">
        <v>1</v>
      </c>
      <c r="H693" s="68">
        <v>12.5</v>
      </c>
      <c r="I693" s="68" t="s">
        <v>1786</v>
      </c>
      <c r="J693" s="69" t="s">
        <v>1709</v>
      </c>
    </row>
    <row r="694" spans="1:10" ht="30" customHeight="1">
      <c r="A694" s="95" t="s">
        <v>1704</v>
      </c>
      <c r="B694" s="68" t="s">
        <v>1787</v>
      </c>
      <c r="C694" s="68" t="s">
        <v>1706</v>
      </c>
      <c r="D694" s="68" t="s">
        <v>1707</v>
      </c>
      <c r="E694" s="68">
        <v>2021</v>
      </c>
      <c r="F694" s="68">
        <v>12.5</v>
      </c>
      <c r="G694" s="68">
        <v>1</v>
      </c>
      <c r="H694" s="68">
        <v>12.5</v>
      </c>
      <c r="I694" s="68" t="s">
        <v>1788</v>
      </c>
      <c r="J694" s="69" t="s">
        <v>1709</v>
      </c>
    </row>
    <row r="695" spans="1:10" ht="30" customHeight="1">
      <c r="A695" s="95" t="s">
        <v>1704</v>
      </c>
      <c r="B695" s="68" t="s">
        <v>1789</v>
      </c>
      <c r="C695" s="68" t="s">
        <v>1706</v>
      </c>
      <c r="D695" s="68" t="s">
        <v>1707</v>
      </c>
      <c r="E695" s="68">
        <v>2021</v>
      </c>
      <c r="F695" s="68">
        <v>12.5</v>
      </c>
      <c r="G695" s="68">
        <v>1</v>
      </c>
      <c r="H695" s="68">
        <v>12.5</v>
      </c>
      <c r="I695" s="68" t="s">
        <v>1790</v>
      </c>
      <c r="J695" s="69" t="s">
        <v>1709</v>
      </c>
    </row>
    <row r="696" spans="1:10" ht="30" customHeight="1">
      <c r="A696" s="95" t="s">
        <v>1704</v>
      </c>
      <c r="B696" s="68" t="s">
        <v>1791</v>
      </c>
      <c r="C696" s="68" t="s">
        <v>1706</v>
      </c>
      <c r="D696" s="68" t="s">
        <v>1707</v>
      </c>
      <c r="E696" s="68">
        <v>2021</v>
      </c>
      <c r="F696" s="68">
        <v>12.5</v>
      </c>
      <c r="G696" s="68">
        <v>1</v>
      </c>
      <c r="H696" s="68">
        <v>12.5</v>
      </c>
      <c r="I696" s="68" t="s">
        <v>1792</v>
      </c>
      <c r="J696" s="69" t="s">
        <v>1709</v>
      </c>
    </row>
    <row r="697" spans="1:10" ht="30" customHeight="1">
      <c r="A697" s="95" t="s">
        <v>1704</v>
      </c>
      <c r="B697" s="68" t="s">
        <v>1793</v>
      </c>
      <c r="C697" s="68" t="s">
        <v>1706</v>
      </c>
      <c r="D697" s="68" t="s">
        <v>1707</v>
      </c>
      <c r="E697" s="68">
        <v>2021</v>
      </c>
      <c r="F697" s="68">
        <v>12.5</v>
      </c>
      <c r="G697" s="68">
        <v>1</v>
      </c>
      <c r="H697" s="68">
        <v>12.5</v>
      </c>
      <c r="I697" s="68" t="s">
        <v>1794</v>
      </c>
      <c r="J697" s="69" t="s">
        <v>1709</v>
      </c>
    </row>
    <row r="698" spans="1:10" ht="30" customHeight="1">
      <c r="A698" s="95" t="s">
        <v>1704</v>
      </c>
      <c r="B698" s="68" t="s">
        <v>1795</v>
      </c>
      <c r="C698" s="68" t="s">
        <v>1706</v>
      </c>
      <c r="D698" s="68" t="s">
        <v>1707</v>
      </c>
      <c r="E698" s="68">
        <v>2021</v>
      </c>
      <c r="F698" s="68">
        <v>12.5</v>
      </c>
      <c r="G698" s="68">
        <v>1</v>
      </c>
      <c r="H698" s="68">
        <v>12.5</v>
      </c>
      <c r="I698" s="68" t="s">
        <v>1796</v>
      </c>
      <c r="J698" s="69" t="s">
        <v>1709</v>
      </c>
    </row>
    <row r="699" spans="1:10" ht="30" customHeight="1">
      <c r="A699" s="95" t="s">
        <v>1704</v>
      </c>
      <c r="B699" s="68" t="s">
        <v>1797</v>
      </c>
      <c r="C699" s="68" t="s">
        <v>1706</v>
      </c>
      <c r="D699" s="68" t="s">
        <v>1707</v>
      </c>
      <c r="E699" s="68">
        <v>2021</v>
      </c>
      <c r="F699" s="68">
        <v>12.5</v>
      </c>
      <c r="G699" s="68">
        <v>1</v>
      </c>
      <c r="H699" s="68">
        <v>12.5</v>
      </c>
      <c r="I699" s="68" t="s">
        <v>1798</v>
      </c>
      <c r="J699" s="69" t="s">
        <v>1709</v>
      </c>
    </row>
    <row r="700" spans="1:10" ht="30" customHeight="1">
      <c r="A700" s="95" t="s">
        <v>1704</v>
      </c>
      <c r="B700" s="68" t="s">
        <v>1799</v>
      </c>
      <c r="C700" s="68" t="s">
        <v>1706</v>
      </c>
      <c r="D700" s="68" t="s">
        <v>1707</v>
      </c>
      <c r="E700" s="68">
        <v>2021</v>
      </c>
      <c r="F700" s="68">
        <v>12.5</v>
      </c>
      <c r="G700" s="68">
        <v>1</v>
      </c>
      <c r="H700" s="68">
        <v>12.5</v>
      </c>
      <c r="I700" s="68" t="s">
        <v>1800</v>
      </c>
      <c r="J700" s="69" t="s">
        <v>1709</v>
      </c>
    </row>
    <row r="701" spans="1:10" ht="30" customHeight="1">
      <c r="A701" s="95" t="s">
        <v>1704</v>
      </c>
      <c r="B701" s="68" t="s">
        <v>1801</v>
      </c>
      <c r="C701" s="68" t="s">
        <v>1706</v>
      </c>
      <c r="D701" s="68" t="s">
        <v>1707</v>
      </c>
      <c r="E701" s="68">
        <v>2021</v>
      </c>
      <c r="F701" s="68">
        <v>12.5</v>
      </c>
      <c r="G701" s="68">
        <v>1</v>
      </c>
      <c r="H701" s="68">
        <v>12.5</v>
      </c>
      <c r="I701" s="68" t="s">
        <v>1802</v>
      </c>
      <c r="J701" s="69" t="s">
        <v>1709</v>
      </c>
    </row>
    <row r="702" spans="1:10" ht="30" customHeight="1">
      <c r="A702" s="95" t="s">
        <v>1803</v>
      </c>
      <c r="B702" s="68" t="s">
        <v>1804</v>
      </c>
      <c r="C702" s="68" t="s">
        <v>1706</v>
      </c>
      <c r="D702" s="68" t="s">
        <v>1707</v>
      </c>
      <c r="E702" s="68">
        <v>2021</v>
      </c>
      <c r="F702" s="68">
        <v>12.5</v>
      </c>
      <c r="G702" s="68">
        <v>1</v>
      </c>
      <c r="H702" s="68">
        <v>12.5</v>
      </c>
      <c r="I702" s="68" t="s">
        <v>1805</v>
      </c>
      <c r="J702" s="69" t="s">
        <v>1709</v>
      </c>
    </row>
    <row r="703" spans="1:10" ht="30" customHeight="1">
      <c r="A703" s="95" t="s">
        <v>1803</v>
      </c>
      <c r="B703" s="68" t="s">
        <v>1806</v>
      </c>
      <c r="C703" s="68" t="s">
        <v>1706</v>
      </c>
      <c r="D703" s="68" t="s">
        <v>1707</v>
      </c>
      <c r="E703" s="68">
        <v>2021</v>
      </c>
      <c r="F703" s="68">
        <v>12.5</v>
      </c>
      <c r="G703" s="68">
        <v>1</v>
      </c>
      <c r="H703" s="68">
        <v>12.5</v>
      </c>
      <c r="I703" s="68" t="s">
        <v>1807</v>
      </c>
      <c r="J703" s="69" t="s">
        <v>1709</v>
      </c>
    </row>
    <row r="704" spans="1:10" ht="30" customHeight="1">
      <c r="A704" s="95" t="s">
        <v>1803</v>
      </c>
      <c r="B704" s="68" t="s">
        <v>1808</v>
      </c>
      <c r="C704" s="68" t="s">
        <v>1706</v>
      </c>
      <c r="D704" s="68" t="s">
        <v>1809</v>
      </c>
      <c r="E704" s="68">
        <v>2021</v>
      </c>
      <c r="F704" s="68">
        <v>25</v>
      </c>
      <c r="G704" s="68">
        <v>1</v>
      </c>
      <c r="H704" s="68">
        <v>25</v>
      </c>
      <c r="I704" s="68" t="s">
        <v>1810</v>
      </c>
      <c r="J704" s="69" t="s">
        <v>1709</v>
      </c>
    </row>
    <row r="705" spans="1:10" ht="30" customHeight="1">
      <c r="A705" s="95" t="s">
        <v>1803</v>
      </c>
      <c r="B705" s="68" t="s">
        <v>1811</v>
      </c>
      <c r="C705" s="68" t="s">
        <v>1706</v>
      </c>
      <c r="D705" s="68" t="s">
        <v>1809</v>
      </c>
      <c r="E705" s="68">
        <v>2021</v>
      </c>
      <c r="F705" s="68">
        <v>25</v>
      </c>
      <c r="G705" s="68">
        <v>1</v>
      </c>
      <c r="H705" s="68">
        <v>25</v>
      </c>
      <c r="I705" s="68" t="s">
        <v>1812</v>
      </c>
      <c r="J705" s="69" t="s">
        <v>1709</v>
      </c>
    </row>
    <row r="706" spans="1:10" ht="30" customHeight="1">
      <c r="A706" s="95" t="s">
        <v>1803</v>
      </c>
      <c r="B706" s="68" t="s">
        <v>1813</v>
      </c>
      <c r="C706" s="68" t="s">
        <v>1706</v>
      </c>
      <c r="D706" s="68" t="s">
        <v>1809</v>
      </c>
      <c r="E706" s="68">
        <v>2021</v>
      </c>
      <c r="F706" s="68">
        <v>25</v>
      </c>
      <c r="G706" s="68">
        <v>1</v>
      </c>
      <c r="H706" s="68">
        <v>25</v>
      </c>
      <c r="I706" s="68" t="s">
        <v>1814</v>
      </c>
      <c r="J706" s="69" t="s">
        <v>1709</v>
      </c>
    </row>
    <row r="707" spans="1:10" ht="30" customHeight="1">
      <c r="A707" s="95" t="s">
        <v>1803</v>
      </c>
      <c r="B707" s="68" t="s">
        <v>1194</v>
      </c>
      <c r="C707" s="68" t="s">
        <v>1706</v>
      </c>
      <c r="D707" s="68" t="s">
        <v>1809</v>
      </c>
      <c r="E707" s="68">
        <v>2021</v>
      </c>
      <c r="F707" s="68">
        <v>25</v>
      </c>
      <c r="G707" s="68">
        <v>1</v>
      </c>
      <c r="H707" s="68">
        <v>25</v>
      </c>
      <c r="I707" s="68" t="s">
        <v>1195</v>
      </c>
      <c r="J707" s="69" t="s">
        <v>1709</v>
      </c>
    </row>
    <row r="708" spans="1:10" ht="30" customHeight="1">
      <c r="A708" s="95" t="s">
        <v>1803</v>
      </c>
      <c r="B708" s="68" t="s">
        <v>1815</v>
      </c>
      <c r="C708" s="68" t="s">
        <v>1706</v>
      </c>
      <c r="D708" s="68" t="s">
        <v>1809</v>
      </c>
      <c r="E708" s="68">
        <v>2021</v>
      </c>
      <c r="F708" s="68">
        <v>25</v>
      </c>
      <c r="G708" s="68">
        <v>1</v>
      </c>
      <c r="H708" s="68">
        <v>25</v>
      </c>
      <c r="I708" s="68" t="s">
        <v>1816</v>
      </c>
      <c r="J708" s="69" t="s">
        <v>1709</v>
      </c>
    </row>
    <row r="709" spans="1:10" ht="30" customHeight="1">
      <c r="A709" s="95" t="s">
        <v>1803</v>
      </c>
      <c r="B709" s="68" t="s">
        <v>1817</v>
      </c>
      <c r="C709" s="68" t="s">
        <v>1706</v>
      </c>
      <c r="D709" s="68" t="s">
        <v>1809</v>
      </c>
      <c r="E709" s="68">
        <v>2021</v>
      </c>
      <c r="F709" s="68">
        <v>25</v>
      </c>
      <c r="G709" s="68">
        <v>1</v>
      </c>
      <c r="H709" s="68">
        <v>25</v>
      </c>
      <c r="I709" s="68" t="s">
        <v>1818</v>
      </c>
      <c r="J709" s="69" t="s">
        <v>1709</v>
      </c>
    </row>
    <row r="710" spans="1:10" ht="30" customHeight="1">
      <c r="A710" s="95" t="s">
        <v>1803</v>
      </c>
      <c r="B710" s="68" t="s">
        <v>1819</v>
      </c>
      <c r="C710" s="68" t="s">
        <v>1706</v>
      </c>
      <c r="D710" s="68" t="s">
        <v>1809</v>
      </c>
      <c r="E710" s="68">
        <v>2021</v>
      </c>
      <c r="F710" s="68">
        <v>25</v>
      </c>
      <c r="G710" s="68">
        <v>1</v>
      </c>
      <c r="H710" s="68">
        <v>25</v>
      </c>
      <c r="I710" s="68" t="s">
        <v>1820</v>
      </c>
      <c r="J710" s="69" t="s">
        <v>1709</v>
      </c>
    </row>
    <row r="711" spans="1:10" ht="30" customHeight="1">
      <c r="A711" s="95" t="s">
        <v>1803</v>
      </c>
      <c r="B711" s="68" t="s">
        <v>651</v>
      </c>
      <c r="C711" s="68" t="s">
        <v>1706</v>
      </c>
      <c r="D711" s="68" t="s">
        <v>1809</v>
      </c>
      <c r="E711" s="68">
        <v>2021</v>
      </c>
      <c r="F711" s="68">
        <v>25</v>
      </c>
      <c r="G711" s="68">
        <v>1</v>
      </c>
      <c r="H711" s="68">
        <v>25</v>
      </c>
      <c r="I711" s="68" t="s">
        <v>652</v>
      </c>
      <c r="J711" s="69" t="s">
        <v>1709</v>
      </c>
    </row>
    <row r="712" spans="1:10" ht="30" customHeight="1">
      <c r="A712" s="95" t="s">
        <v>1949</v>
      </c>
      <c r="B712" s="68" t="s">
        <v>1950</v>
      </c>
      <c r="C712" s="68" t="s">
        <v>1706</v>
      </c>
      <c r="D712" s="68" t="s">
        <v>282</v>
      </c>
      <c r="E712" s="68">
        <v>2021</v>
      </c>
      <c r="F712" s="68">
        <v>12.5</v>
      </c>
      <c r="G712" s="68">
        <v>1</v>
      </c>
      <c r="H712" s="68">
        <v>12.5</v>
      </c>
      <c r="I712" s="68" t="s">
        <v>1951</v>
      </c>
      <c r="J712" s="69" t="s">
        <v>1709</v>
      </c>
    </row>
    <row r="713" spans="1:10" ht="30" customHeight="1">
      <c r="A713" s="95" t="s">
        <v>1978</v>
      </c>
      <c r="B713" s="68" t="s">
        <v>1994</v>
      </c>
      <c r="C713" s="68" t="s">
        <v>282</v>
      </c>
      <c r="D713" s="68" t="s">
        <v>282</v>
      </c>
      <c r="E713" s="68">
        <v>2021</v>
      </c>
      <c r="F713" s="68">
        <v>1</v>
      </c>
      <c r="G713" s="68">
        <v>1</v>
      </c>
      <c r="H713" s="68">
        <v>1</v>
      </c>
      <c r="I713" s="68" t="s">
        <v>1995</v>
      </c>
      <c r="J713" s="69" t="s">
        <v>150</v>
      </c>
    </row>
    <row r="714" spans="1:10" ht="30" customHeight="1">
      <c r="A714" s="95" t="s">
        <v>1961</v>
      </c>
      <c r="B714" s="68" t="s">
        <v>1962</v>
      </c>
      <c r="C714" s="68" t="s">
        <v>1966</v>
      </c>
      <c r="D714" s="68" t="s">
        <v>1966</v>
      </c>
      <c r="E714" s="68">
        <v>2021</v>
      </c>
      <c r="F714" s="68">
        <v>3.84</v>
      </c>
      <c r="G714" s="68">
        <v>1</v>
      </c>
      <c r="H714" s="68">
        <v>3.84</v>
      </c>
      <c r="I714" s="68" t="s">
        <v>1965</v>
      </c>
      <c r="J714" s="69" t="s">
        <v>1709</v>
      </c>
    </row>
    <row r="715" spans="1:10" ht="30" customHeight="1">
      <c r="A715" s="95" t="s">
        <v>1961</v>
      </c>
      <c r="B715" s="68" t="s">
        <v>1962</v>
      </c>
      <c r="C715" s="68" t="s">
        <v>1963</v>
      </c>
      <c r="D715" s="68" t="s">
        <v>1964</v>
      </c>
      <c r="E715" s="68">
        <v>2021</v>
      </c>
      <c r="F715" s="68">
        <v>14.025</v>
      </c>
      <c r="G715" s="68">
        <v>1</v>
      </c>
      <c r="H715" s="68">
        <v>14.025</v>
      </c>
      <c r="I715" s="68" t="s">
        <v>1965</v>
      </c>
      <c r="J715" s="69" t="s">
        <v>1709</v>
      </c>
    </row>
    <row r="716" spans="1:10" ht="30" customHeight="1">
      <c r="A716" s="95" t="s">
        <v>1978</v>
      </c>
      <c r="B716" s="68" t="s">
        <v>1984</v>
      </c>
      <c r="C716" s="68" t="s">
        <v>1986</v>
      </c>
      <c r="D716" s="68" t="s">
        <v>1986</v>
      </c>
      <c r="E716" s="68">
        <v>2021</v>
      </c>
      <c r="F716" s="68">
        <v>0.7</v>
      </c>
      <c r="G716" s="68">
        <v>1</v>
      </c>
      <c r="H716" s="68">
        <v>0.7</v>
      </c>
      <c r="I716" s="68" t="s">
        <v>1985</v>
      </c>
      <c r="J716" s="69" t="s">
        <v>150</v>
      </c>
    </row>
    <row r="717" spans="1:10" ht="30" customHeight="1">
      <c r="A717" s="95" t="s">
        <v>1883</v>
      </c>
      <c r="B717" s="68" t="s">
        <v>1890</v>
      </c>
      <c r="C717" s="68" t="s">
        <v>1177</v>
      </c>
      <c r="D717" s="68" t="s">
        <v>1177</v>
      </c>
      <c r="E717" s="68">
        <v>2021</v>
      </c>
      <c r="F717" s="68">
        <v>0.4</v>
      </c>
      <c r="G717" s="68">
        <v>1</v>
      </c>
      <c r="H717" s="68">
        <v>0.8</v>
      </c>
      <c r="I717" s="68" t="s">
        <v>1891</v>
      </c>
      <c r="J717" s="69" t="s">
        <v>1709</v>
      </c>
    </row>
    <row r="718" spans="1:10" ht="30" customHeight="1">
      <c r="A718" s="95" t="s">
        <v>1883</v>
      </c>
      <c r="B718" s="68" t="s">
        <v>866</v>
      </c>
      <c r="C718" s="68" t="s">
        <v>1177</v>
      </c>
      <c r="D718" s="68" t="s">
        <v>1177</v>
      </c>
      <c r="E718" s="68">
        <v>2021</v>
      </c>
      <c r="F718" s="68">
        <v>0.4</v>
      </c>
      <c r="G718" s="68">
        <v>1</v>
      </c>
      <c r="H718" s="68">
        <v>0.8</v>
      </c>
      <c r="I718" s="68" t="s">
        <v>1892</v>
      </c>
      <c r="J718" s="69" t="s">
        <v>1709</v>
      </c>
    </row>
    <row r="719" spans="1:10" ht="30" customHeight="1">
      <c r="A719" s="95" t="s">
        <v>1968</v>
      </c>
      <c r="B719" s="68" t="s">
        <v>1969</v>
      </c>
      <c r="C719" s="68" t="s">
        <v>1972</v>
      </c>
      <c r="D719" s="68" t="s">
        <v>1972</v>
      </c>
      <c r="E719" s="68">
        <v>2021</v>
      </c>
      <c r="F719" s="68">
        <v>5.17</v>
      </c>
      <c r="G719" s="68">
        <v>1</v>
      </c>
      <c r="H719" s="68">
        <v>5.17</v>
      </c>
      <c r="I719" s="68" t="s">
        <v>1971</v>
      </c>
      <c r="J719" s="69" t="s">
        <v>1709</v>
      </c>
    </row>
    <row r="720" spans="1:10" ht="30" customHeight="1">
      <c r="A720" s="95" t="s">
        <v>1855</v>
      </c>
      <c r="B720" s="68" t="s">
        <v>1856</v>
      </c>
      <c r="C720" s="68" t="s">
        <v>1857</v>
      </c>
      <c r="D720" s="68" t="s">
        <v>1858</v>
      </c>
      <c r="E720" s="68">
        <v>2021</v>
      </c>
      <c r="F720" s="68">
        <v>248.45</v>
      </c>
      <c r="G720" s="68">
        <v>5</v>
      </c>
      <c r="H720" s="68">
        <v>248.45</v>
      </c>
      <c r="I720" s="68" t="s">
        <v>1859</v>
      </c>
      <c r="J720" s="69" t="s">
        <v>1709</v>
      </c>
    </row>
    <row r="721" spans="1:10" ht="30" customHeight="1">
      <c r="A721" s="95" t="s">
        <v>1860</v>
      </c>
      <c r="B721" s="68" t="s">
        <v>1159</v>
      </c>
      <c r="C721" s="68" t="s">
        <v>1878</v>
      </c>
      <c r="D721" s="68" t="s">
        <v>1878</v>
      </c>
      <c r="E721" s="68">
        <v>2021</v>
      </c>
      <c r="F721" s="68">
        <v>1.4</v>
      </c>
      <c r="G721" s="68">
        <v>1</v>
      </c>
      <c r="H721" s="68">
        <v>2.8</v>
      </c>
      <c r="I721" s="68" t="s">
        <v>1160</v>
      </c>
      <c r="J721" s="69" t="s">
        <v>1709</v>
      </c>
    </row>
    <row r="722" spans="1:10" ht="30" customHeight="1">
      <c r="A722" s="95" t="s">
        <v>1978</v>
      </c>
      <c r="B722" s="68" t="s">
        <v>2002</v>
      </c>
      <c r="C722" s="68" t="s">
        <v>2003</v>
      </c>
      <c r="D722" s="68" t="s">
        <v>2003</v>
      </c>
      <c r="E722" s="68">
        <v>2021</v>
      </c>
      <c r="F722" s="68">
        <v>10</v>
      </c>
      <c r="G722" s="68">
        <v>1</v>
      </c>
      <c r="H722" s="68">
        <v>10</v>
      </c>
      <c r="I722" s="68" t="s">
        <v>2004</v>
      </c>
      <c r="J722" s="69" t="s">
        <v>150</v>
      </c>
    </row>
    <row r="723" spans="1:10" ht="30" customHeight="1">
      <c r="A723" s="95" t="s">
        <v>1978</v>
      </c>
      <c r="B723" s="68" t="s">
        <v>2005</v>
      </c>
      <c r="C723" s="68" t="s">
        <v>2003</v>
      </c>
      <c r="D723" s="68" t="s">
        <v>2003</v>
      </c>
      <c r="E723" s="68">
        <v>2021</v>
      </c>
      <c r="F723" s="68">
        <v>13</v>
      </c>
      <c r="G723" s="68">
        <v>1</v>
      </c>
      <c r="H723" s="68">
        <v>13</v>
      </c>
      <c r="I723" s="68" t="s">
        <v>2006</v>
      </c>
      <c r="J723" s="69" t="s">
        <v>150</v>
      </c>
    </row>
    <row r="724" spans="1:10" ht="30" customHeight="1">
      <c r="A724" s="95" t="s">
        <v>1978</v>
      </c>
      <c r="B724" s="68" t="s">
        <v>2009</v>
      </c>
      <c r="C724" s="68" t="s">
        <v>2003</v>
      </c>
      <c r="D724" s="68" t="s">
        <v>2003</v>
      </c>
      <c r="E724" s="68">
        <v>2021</v>
      </c>
      <c r="F724" s="68">
        <v>10</v>
      </c>
      <c r="G724" s="68">
        <v>1</v>
      </c>
      <c r="H724" s="68">
        <v>10</v>
      </c>
      <c r="I724" s="68" t="s">
        <v>2010</v>
      </c>
      <c r="J724" s="69" t="s">
        <v>150</v>
      </c>
    </row>
    <row r="725" spans="1:10" ht="30" customHeight="1">
      <c r="A725" s="95" t="s">
        <v>1821</v>
      </c>
      <c r="B725" s="68" t="s">
        <v>1822</v>
      </c>
      <c r="C725" s="68" t="s">
        <v>1832</v>
      </c>
      <c r="D725" s="68"/>
      <c r="E725" s="68">
        <v>2021</v>
      </c>
      <c r="F725" s="68">
        <v>15.6</v>
      </c>
      <c r="G725" s="68">
        <v>1</v>
      </c>
      <c r="H725" s="68">
        <v>15.6</v>
      </c>
      <c r="I725" s="68" t="s">
        <v>1825</v>
      </c>
      <c r="J725" s="69" t="s">
        <v>1709</v>
      </c>
    </row>
    <row r="726" spans="1:10" ht="30" customHeight="1">
      <c r="A726" s="95" t="s">
        <v>1845</v>
      </c>
      <c r="B726" s="68" t="s">
        <v>1846</v>
      </c>
      <c r="C726" s="68" t="s">
        <v>1850</v>
      </c>
      <c r="D726" s="68" t="s">
        <v>1851</v>
      </c>
      <c r="E726" s="68">
        <v>2021</v>
      </c>
      <c r="F726" s="68">
        <v>30</v>
      </c>
      <c r="G726" s="68">
        <v>1</v>
      </c>
      <c r="H726" s="68">
        <v>30</v>
      </c>
      <c r="I726" s="68" t="s">
        <v>1849</v>
      </c>
      <c r="J726" s="69" t="s">
        <v>1709</v>
      </c>
    </row>
    <row r="727" spans="1:10" ht="30" customHeight="1">
      <c r="A727" s="95" t="s">
        <v>2019</v>
      </c>
      <c r="B727" s="68" t="s">
        <v>2020</v>
      </c>
      <c r="C727" s="68" t="s">
        <v>1850</v>
      </c>
      <c r="D727" s="68" t="s">
        <v>2021</v>
      </c>
      <c r="E727" s="68">
        <v>2021</v>
      </c>
      <c r="F727" s="68">
        <v>32.65</v>
      </c>
      <c r="G727" s="68">
        <v>2</v>
      </c>
      <c r="H727" s="68">
        <v>65.3</v>
      </c>
      <c r="I727" s="68" t="s">
        <v>2022</v>
      </c>
      <c r="J727" s="69" t="s">
        <v>150</v>
      </c>
    </row>
    <row r="728" spans="1:10" ht="30" customHeight="1">
      <c r="A728" s="95" t="s">
        <v>1968</v>
      </c>
      <c r="B728" s="68" t="s">
        <v>1969</v>
      </c>
      <c r="C728" s="68" t="s">
        <v>1970</v>
      </c>
      <c r="D728" s="68" t="s">
        <v>1970</v>
      </c>
      <c r="E728" s="68">
        <v>2021</v>
      </c>
      <c r="F728" s="68">
        <v>9.5</v>
      </c>
      <c r="G728" s="68">
        <v>1</v>
      </c>
      <c r="H728" s="68">
        <v>9.5</v>
      </c>
      <c r="I728" s="68" t="s">
        <v>1971</v>
      </c>
      <c r="J728" s="69" t="s">
        <v>1709</v>
      </c>
    </row>
    <row r="729" spans="1:10" ht="30" customHeight="1">
      <c r="A729" s="95" t="s">
        <v>1845</v>
      </c>
      <c r="B729" s="68" t="s">
        <v>1846</v>
      </c>
      <c r="C729" s="68" t="s">
        <v>1847</v>
      </c>
      <c r="D729" s="68" t="s">
        <v>1848</v>
      </c>
      <c r="E729" s="68">
        <v>2021</v>
      </c>
      <c r="F729" s="68">
        <v>206</v>
      </c>
      <c r="G729" s="68">
        <v>1</v>
      </c>
      <c r="H729" s="68">
        <v>206</v>
      </c>
      <c r="I729" s="68" t="s">
        <v>1849</v>
      </c>
      <c r="J729" s="69" t="s">
        <v>1826</v>
      </c>
    </row>
    <row r="730" spans="1:10" ht="30" customHeight="1">
      <c r="A730" s="95" t="s">
        <v>1837</v>
      </c>
      <c r="B730" s="68" t="s">
        <v>1838</v>
      </c>
      <c r="C730" s="68" t="s">
        <v>1839</v>
      </c>
      <c r="D730" s="68"/>
      <c r="E730" s="68">
        <v>2021</v>
      </c>
      <c r="F730" s="68">
        <v>52.8</v>
      </c>
      <c r="G730" s="68">
        <v>1</v>
      </c>
      <c r="H730" s="68">
        <v>52.8</v>
      </c>
      <c r="I730" s="68" t="s">
        <v>1840</v>
      </c>
      <c r="J730" s="69" t="s">
        <v>1709</v>
      </c>
    </row>
    <row r="731" spans="1:10" ht="30" customHeight="1">
      <c r="A731" s="95" t="s">
        <v>2052</v>
      </c>
      <c r="B731" s="68" t="s">
        <v>2053</v>
      </c>
      <c r="C731" s="68" t="s">
        <v>2054</v>
      </c>
      <c r="D731" s="68">
        <v>4870</v>
      </c>
      <c r="E731" s="68">
        <v>2021</v>
      </c>
      <c r="F731" s="68">
        <v>12.17</v>
      </c>
      <c r="G731" s="68">
        <v>1</v>
      </c>
      <c r="H731" s="68">
        <v>24.5</v>
      </c>
      <c r="I731" s="68" t="s">
        <v>2055</v>
      </c>
      <c r="J731" s="69" t="s">
        <v>150</v>
      </c>
    </row>
    <row r="732" spans="1:10" ht="30" customHeight="1">
      <c r="A732" s="95" t="s">
        <v>1934</v>
      </c>
      <c r="B732" s="68" t="s">
        <v>1935</v>
      </c>
      <c r="C732" s="68" t="s">
        <v>1936</v>
      </c>
      <c r="D732" s="68" t="s">
        <v>1937</v>
      </c>
      <c r="E732" s="68">
        <v>2021</v>
      </c>
      <c r="F732" s="68">
        <v>1400</v>
      </c>
      <c r="G732" s="68">
        <v>1</v>
      </c>
      <c r="H732" s="68">
        <v>1400</v>
      </c>
      <c r="I732" s="68" t="s">
        <v>1938</v>
      </c>
      <c r="J732" s="69" t="s">
        <v>1709</v>
      </c>
    </row>
    <row r="733" spans="1:10" ht="30" customHeight="1">
      <c r="A733" s="95" t="s">
        <v>1939</v>
      </c>
      <c r="B733" s="68" t="s">
        <v>1940</v>
      </c>
      <c r="C733" s="68" t="s">
        <v>1941</v>
      </c>
      <c r="D733" s="68" t="s">
        <v>1848</v>
      </c>
      <c r="E733" s="68">
        <v>2021</v>
      </c>
      <c r="F733" s="68">
        <v>69.3</v>
      </c>
      <c r="G733" s="68">
        <v>1</v>
      </c>
      <c r="H733" s="68">
        <v>69.3</v>
      </c>
      <c r="I733" s="68" t="s">
        <v>1942</v>
      </c>
      <c r="J733" s="69" t="s">
        <v>1709</v>
      </c>
    </row>
    <row r="734" spans="1:10" ht="30" customHeight="1">
      <c r="A734" s="95" t="s">
        <v>1939</v>
      </c>
      <c r="B734" s="68" t="s">
        <v>1910</v>
      </c>
      <c r="C734" s="68" t="s">
        <v>1941</v>
      </c>
      <c r="D734" s="68" t="s">
        <v>1848</v>
      </c>
      <c r="E734" s="68">
        <v>2021</v>
      </c>
      <c r="F734" s="68">
        <v>69.3</v>
      </c>
      <c r="G734" s="68">
        <v>1</v>
      </c>
      <c r="H734" s="68">
        <v>69.3</v>
      </c>
      <c r="I734" s="68" t="s">
        <v>1912</v>
      </c>
      <c r="J734" s="69" t="s">
        <v>1709</v>
      </c>
    </row>
    <row r="735" spans="1:10" ht="30" customHeight="1">
      <c r="A735" s="95" t="s">
        <v>1939</v>
      </c>
      <c r="B735" s="68" t="s">
        <v>1943</v>
      </c>
      <c r="C735" s="68" t="s">
        <v>1941</v>
      </c>
      <c r="D735" s="68" t="s">
        <v>1944</v>
      </c>
      <c r="E735" s="68">
        <v>2021</v>
      </c>
      <c r="F735" s="68">
        <v>20.79</v>
      </c>
      <c r="G735" s="68">
        <v>1</v>
      </c>
      <c r="H735" s="68">
        <v>20.79</v>
      </c>
      <c r="I735" s="68" t="s">
        <v>1945</v>
      </c>
      <c r="J735" s="69" t="s">
        <v>1709</v>
      </c>
    </row>
    <row r="736" spans="1:10" ht="30" customHeight="1">
      <c r="A736" s="95" t="s">
        <v>1939</v>
      </c>
      <c r="B736" s="68" t="s">
        <v>1946</v>
      </c>
      <c r="C736" s="68" t="s">
        <v>1941</v>
      </c>
      <c r="D736" s="68" t="s">
        <v>1947</v>
      </c>
      <c r="E736" s="68">
        <v>2021</v>
      </c>
      <c r="F736" s="68">
        <v>27.72</v>
      </c>
      <c r="G736" s="68">
        <v>1</v>
      </c>
      <c r="H736" s="68">
        <v>27.72</v>
      </c>
      <c r="I736" s="68" t="s">
        <v>1948</v>
      </c>
      <c r="J736" s="69" t="s">
        <v>1709</v>
      </c>
    </row>
    <row r="737" spans="1:10" ht="30" customHeight="1">
      <c r="A737" s="95" t="s">
        <v>2115</v>
      </c>
      <c r="B737" s="68" t="s">
        <v>2116</v>
      </c>
      <c r="C737" s="68" t="s">
        <v>2117</v>
      </c>
      <c r="D737" s="68">
        <v>1</v>
      </c>
      <c r="E737" s="68">
        <v>2021</v>
      </c>
      <c r="F737" s="68">
        <v>1.5</v>
      </c>
      <c r="G737" s="68">
        <v>1</v>
      </c>
      <c r="H737" s="68">
        <v>3.3000000000000003</v>
      </c>
      <c r="I737" s="68" t="s">
        <v>2118</v>
      </c>
      <c r="J737" s="69" t="s">
        <v>150</v>
      </c>
    </row>
    <row r="738" spans="1:10" ht="30" customHeight="1">
      <c r="A738" s="95" t="s">
        <v>2115</v>
      </c>
      <c r="B738" s="68" t="s">
        <v>2119</v>
      </c>
      <c r="C738" s="68" t="s">
        <v>2117</v>
      </c>
      <c r="D738" s="68">
        <v>1</v>
      </c>
      <c r="E738" s="68">
        <v>2021</v>
      </c>
      <c r="F738" s="68">
        <v>1.5</v>
      </c>
      <c r="G738" s="68">
        <v>1</v>
      </c>
      <c r="H738" s="68">
        <v>3.8000000000000003</v>
      </c>
      <c r="I738" s="68" t="s">
        <v>2120</v>
      </c>
      <c r="J738" s="69" t="s">
        <v>150</v>
      </c>
    </row>
    <row r="739" spans="1:10" ht="30" customHeight="1">
      <c r="A739" s="95" t="s">
        <v>2115</v>
      </c>
      <c r="B739" s="68" t="s">
        <v>388</v>
      </c>
      <c r="C739" s="68" t="s">
        <v>2117</v>
      </c>
      <c r="D739" s="68">
        <v>1</v>
      </c>
      <c r="E739" s="68">
        <v>2021</v>
      </c>
      <c r="F739" s="68">
        <v>1.5</v>
      </c>
      <c r="G739" s="68">
        <v>1</v>
      </c>
      <c r="H739" s="68">
        <v>3.3000000000000003</v>
      </c>
      <c r="I739" s="68" t="s">
        <v>2121</v>
      </c>
      <c r="J739" s="69" t="s">
        <v>150</v>
      </c>
    </row>
    <row r="740" spans="1:10" ht="30" customHeight="1">
      <c r="A740" s="95" t="s">
        <v>1860</v>
      </c>
      <c r="B740" s="68" t="s">
        <v>503</v>
      </c>
      <c r="C740" s="68" t="s">
        <v>671</v>
      </c>
      <c r="D740" s="68" t="s">
        <v>671</v>
      </c>
      <c r="E740" s="68">
        <v>2021</v>
      </c>
      <c r="F740" s="68">
        <v>35</v>
      </c>
      <c r="G740" s="68">
        <v>1</v>
      </c>
      <c r="H740" s="68">
        <v>70</v>
      </c>
      <c r="I740" s="68" t="s">
        <v>1129</v>
      </c>
      <c r="J740" s="69" t="s">
        <v>1709</v>
      </c>
    </row>
    <row r="741" spans="1:10" ht="30" customHeight="1">
      <c r="A741" s="95" t="s">
        <v>1860</v>
      </c>
      <c r="B741" s="68" t="s">
        <v>1151</v>
      </c>
      <c r="C741" s="68" t="s">
        <v>1863</v>
      </c>
      <c r="D741" s="68" t="s">
        <v>1863</v>
      </c>
      <c r="E741" s="68">
        <v>2021</v>
      </c>
      <c r="F741" s="68">
        <v>3.25</v>
      </c>
      <c r="G741" s="68">
        <v>1</v>
      </c>
      <c r="H741" s="68">
        <v>6.5</v>
      </c>
      <c r="I741" s="68" t="s">
        <v>1154</v>
      </c>
      <c r="J741" s="69" t="s">
        <v>1709</v>
      </c>
    </row>
    <row r="742" spans="1:10" ht="30" customHeight="1">
      <c r="A742" s="95" t="s">
        <v>1883</v>
      </c>
      <c r="B742" s="68" t="s">
        <v>1884</v>
      </c>
      <c r="C742" s="68" t="s">
        <v>1180</v>
      </c>
      <c r="D742" s="68" t="s">
        <v>1180</v>
      </c>
      <c r="E742" s="68">
        <v>2021</v>
      </c>
      <c r="F742" s="68">
        <v>1</v>
      </c>
      <c r="G742" s="68">
        <v>1</v>
      </c>
      <c r="H742" s="68">
        <v>2</v>
      </c>
      <c r="I742" s="68" t="s">
        <v>1885</v>
      </c>
      <c r="J742" s="69" t="s">
        <v>1709</v>
      </c>
    </row>
    <row r="743" spans="1:10" ht="30" customHeight="1">
      <c r="A743" s="95" t="s">
        <v>1883</v>
      </c>
      <c r="B743" s="68" t="s">
        <v>1886</v>
      </c>
      <c r="C743" s="68" t="s">
        <v>1180</v>
      </c>
      <c r="D743" s="68" t="s">
        <v>1180</v>
      </c>
      <c r="E743" s="68">
        <v>2021</v>
      </c>
      <c r="F743" s="68">
        <v>1</v>
      </c>
      <c r="G743" s="68">
        <v>1</v>
      </c>
      <c r="H743" s="68">
        <v>2</v>
      </c>
      <c r="I743" s="68" t="s">
        <v>1887</v>
      </c>
      <c r="J743" s="69" t="s">
        <v>1709</v>
      </c>
    </row>
    <row r="744" spans="1:10" ht="30" customHeight="1">
      <c r="A744" s="95" t="s">
        <v>1883</v>
      </c>
      <c r="B744" s="68" t="s">
        <v>1888</v>
      </c>
      <c r="C744" s="68" t="s">
        <v>1180</v>
      </c>
      <c r="D744" s="68" t="s">
        <v>1180</v>
      </c>
      <c r="E744" s="68">
        <v>2021</v>
      </c>
      <c r="F744" s="68">
        <v>1</v>
      </c>
      <c r="G744" s="68">
        <v>1</v>
      </c>
      <c r="H744" s="68">
        <v>2</v>
      </c>
      <c r="I744" s="68" t="s">
        <v>1889</v>
      </c>
      <c r="J744" s="69" t="s">
        <v>1709</v>
      </c>
    </row>
    <row r="745" spans="1:10" ht="30" customHeight="1">
      <c r="A745" s="95" t="s">
        <v>1883</v>
      </c>
      <c r="B745" s="68" t="s">
        <v>1893</v>
      </c>
      <c r="C745" s="68" t="s">
        <v>1180</v>
      </c>
      <c r="D745" s="68" t="s">
        <v>1180</v>
      </c>
      <c r="E745" s="68">
        <v>2021</v>
      </c>
      <c r="F745" s="68">
        <v>1</v>
      </c>
      <c r="G745" s="68">
        <v>1</v>
      </c>
      <c r="H745" s="68">
        <v>2</v>
      </c>
      <c r="I745" s="68" t="s">
        <v>1894</v>
      </c>
      <c r="J745" s="69" t="s">
        <v>1709</v>
      </c>
    </row>
    <row r="746" spans="1:10" ht="30" customHeight="1">
      <c r="A746" s="95" t="s">
        <v>1883</v>
      </c>
      <c r="B746" s="68" t="s">
        <v>1897</v>
      </c>
      <c r="C746" s="68" t="s">
        <v>1180</v>
      </c>
      <c r="D746" s="68" t="s">
        <v>1180</v>
      </c>
      <c r="E746" s="68">
        <v>2021</v>
      </c>
      <c r="F746" s="68">
        <v>1</v>
      </c>
      <c r="G746" s="68">
        <v>1</v>
      </c>
      <c r="H746" s="68">
        <v>2</v>
      </c>
      <c r="I746" s="68" t="s">
        <v>1898</v>
      </c>
      <c r="J746" s="69" t="s">
        <v>1709</v>
      </c>
    </row>
    <row r="747" spans="1:10" ht="30" customHeight="1">
      <c r="A747" s="95" t="s">
        <v>1978</v>
      </c>
      <c r="B747" s="68" t="s">
        <v>860</v>
      </c>
      <c r="C747" s="68" t="s">
        <v>1180</v>
      </c>
      <c r="D747" s="68" t="s">
        <v>1180</v>
      </c>
      <c r="E747" s="68">
        <v>2021</v>
      </c>
      <c r="F747" s="68">
        <v>1.7</v>
      </c>
      <c r="G747" s="68">
        <v>1</v>
      </c>
      <c r="H747" s="68">
        <v>1.7</v>
      </c>
      <c r="I747" s="68" t="s">
        <v>2014</v>
      </c>
      <c r="J747" s="69" t="s">
        <v>150</v>
      </c>
    </row>
    <row r="748" spans="1:10" ht="30" customHeight="1">
      <c r="A748" s="95" t="s">
        <v>1968</v>
      </c>
      <c r="B748" s="68" t="s">
        <v>1969</v>
      </c>
      <c r="C748" s="68" t="s">
        <v>1974</v>
      </c>
      <c r="D748" s="68" t="s">
        <v>1974</v>
      </c>
      <c r="E748" s="68">
        <v>2021</v>
      </c>
      <c r="F748" s="68">
        <v>3.8</v>
      </c>
      <c r="G748" s="68">
        <v>1</v>
      </c>
      <c r="H748" s="68">
        <v>3.8</v>
      </c>
      <c r="I748" s="68" t="s">
        <v>1971</v>
      </c>
      <c r="J748" s="69" t="s">
        <v>1709</v>
      </c>
    </row>
    <row r="749" spans="1:10" ht="30" customHeight="1">
      <c r="A749" s="95" t="s">
        <v>1909</v>
      </c>
      <c r="B749" s="68" t="s">
        <v>1910</v>
      </c>
      <c r="C749" s="68" t="s">
        <v>1911</v>
      </c>
      <c r="D749" s="68" t="s">
        <v>1848</v>
      </c>
      <c r="E749" s="68">
        <v>2021</v>
      </c>
      <c r="F749" s="68">
        <v>59.4</v>
      </c>
      <c r="G749" s="68">
        <v>1</v>
      </c>
      <c r="H749" s="68">
        <v>59.4</v>
      </c>
      <c r="I749" s="68" t="s">
        <v>1912</v>
      </c>
      <c r="J749" s="69" t="s">
        <v>1709</v>
      </c>
    </row>
    <row r="750" spans="1:10" ht="30" customHeight="1">
      <c r="A750" s="95" t="s">
        <v>1909</v>
      </c>
      <c r="B750" s="68" t="s">
        <v>1913</v>
      </c>
      <c r="C750" s="68" t="s">
        <v>1911</v>
      </c>
      <c r="D750" s="68" t="s">
        <v>1914</v>
      </c>
      <c r="E750" s="68">
        <v>2021</v>
      </c>
      <c r="F750" s="68">
        <v>6</v>
      </c>
      <c r="G750" s="68">
        <v>1</v>
      </c>
      <c r="H750" s="68">
        <v>6</v>
      </c>
      <c r="I750" s="68" t="s">
        <v>1915</v>
      </c>
      <c r="J750" s="69" t="s">
        <v>1709</v>
      </c>
    </row>
    <row r="751" spans="1:10" ht="30" customHeight="1">
      <c r="A751" s="95" t="s">
        <v>1909</v>
      </c>
      <c r="B751" s="68" t="s">
        <v>1916</v>
      </c>
      <c r="C751" s="68" t="s">
        <v>1911</v>
      </c>
      <c r="D751" s="68" t="s">
        <v>1917</v>
      </c>
      <c r="E751" s="68">
        <v>2021</v>
      </c>
      <c r="F751" s="68">
        <v>29.7</v>
      </c>
      <c r="G751" s="68">
        <v>1</v>
      </c>
      <c r="H751" s="68">
        <v>29.7</v>
      </c>
      <c r="I751" s="68" t="s">
        <v>1918</v>
      </c>
      <c r="J751" s="69" t="s">
        <v>1709</v>
      </c>
    </row>
    <row r="752" spans="1:10" ht="30" customHeight="1">
      <c r="A752" s="95" t="s">
        <v>1909</v>
      </c>
      <c r="B752" s="68" t="s">
        <v>1919</v>
      </c>
      <c r="C752" s="68" t="s">
        <v>1911</v>
      </c>
      <c r="D752" s="68" t="s">
        <v>1920</v>
      </c>
      <c r="E752" s="68">
        <v>2021</v>
      </c>
      <c r="F752" s="68">
        <v>14.85</v>
      </c>
      <c r="G752" s="68">
        <v>1</v>
      </c>
      <c r="H752" s="68">
        <v>14.85</v>
      </c>
      <c r="I752" s="68" t="s">
        <v>1921</v>
      </c>
      <c r="J752" s="69" t="s">
        <v>1709</v>
      </c>
    </row>
    <row r="753" spans="1:10" ht="30" customHeight="1">
      <c r="A753" s="95" t="s">
        <v>1909</v>
      </c>
      <c r="B753" s="68" t="s">
        <v>1922</v>
      </c>
      <c r="C753" s="68" t="s">
        <v>1911</v>
      </c>
      <c r="D753" s="68" t="s">
        <v>1923</v>
      </c>
      <c r="E753" s="68">
        <v>2021</v>
      </c>
      <c r="F753" s="68">
        <v>18</v>
      </c>
      <c r="G753" s="68">
        <v>1</v>
      </c>
      <c r="H753" s="68">
        <v>18</v>
      </c>
      <c r="I753" s="68" t="s">
        <v>1924</v>
      </c>
      <c r="J753" s="69" t="s">
        <v>1709</v>
      </c>
    </row>
    <row r="754" spans="1:10" ht="30" customHeight="1">
      <c r="A754" s="95" t="s">
        <v>1909</v>
      </c>
      <c r="B754" s="68" t="s">
        <v>1925</v>
      </c>
      <c r="C754" s="68" t="s">
        <v>1911</v>
      </c>
      <c r="D754" s="68" t="s">
        <v>1926</v>
      </c>
      <c r="E754" s="68">
        <v>2021</v>
      </c>
      <c r="F754" s="68">
        <v>11.88</v>
      </c>
      <c r="G754" s="68">
        <v>1</v>
      </c>
      <c r="H754" s="68">
        <v>11.88</v>
      </c>
      <c r="I754" s="68" t="s">
        <v>1927</v>
      </c>
      <c r="J754" s="69" t="s">
        <v>1709</v>
      </c>
    </row>
    <row r="755" spans="1:10" ht="30" customHeight="1">
      <c r="A755" s="95" t="s">
        <v>1909</v>
      </c>
      <c r="B755" s="68" t="s">
        <v>1928</v>
      </c>
      <c r="C755" s="68" t="s">
        <v>1911</v>
      </c>
      <c r="D755" s="68" t="s">
        <v>1929</v>
      </c>
      <c r="E755" s="68">
        <v>2021</v>
      </c>
      <c r="F755" s="68">
        <v>36.169</v>
      </c>
      <c r="G755" s="68">
        <v>1</v>
      </c>
      <c r="H755" s="68">
        <v>36.169</v>
      </c>
      <c r="I755" s="68" t="s">
        <v>1930</v>
      </c>
      <c r="J755" s="69" t="s">
        <v>1709</v>
      </c>
    </row>
    <row r="756" spans="1:10" ht="30" customHeight="1">
      <c r="A756" s="95" t="s">
        <v>1909</v>
      </c>
      <c r="B756" s="68" t="s">
        <v>1931</v>
      </c>
      <c r="C756" s="68" t="s">
        <v>1911</v>
      </c>
      <c r="D756" s="68" t="s">
        <v>1932</v>
      </c>
      <c r="E756" s="68">
        <v>2021</v>
      </c>
      <c r="F756" s="68">
        <v>17.81</v>
      </c>
      <c r="G756" s="68">
        <v>1</v>
      </c>
      <c r="H756" s="68">
        <v>17.81</v>
      </c>
      <c r="I756" s="68" t="s">
        <v>1933</v>
      </c>
      <c r="J756" s="69" t="s">
        <v>1709</v>
      </c>
    </row>
    <row r="757" spans="1:10" ht="30" customHeight="1">
      <c r="A757" s="95" t="s">
        <v>1860</v>
      </c>
      <c r="B757" s="68" t="s">
        <v>1867</v>
      </c>
      <c r="C757" s="68" t="s">
        <v>1868</v>
      </c>
      <c r="D757" s="68" t="s">
        <v>1868</v>
      </c>
      <c r="E757" s="68">
        <v>2021</v>
      </c>
      <c r="F757" s="68">
        <v>7</v>
      </c>
      <c r="G757" s="68">
        <v>1</v>
      </c>
      <c r="H757" s="68">
        <v>14</v>
      </c>
      <c r="I757" s="68" t="s">
        <v>650</v>
      </c>
      <c r="J757" s="69" t="s">
        <v>1709</v>
      </c>
    </row>
    <row r="758" spans="1:10" ht="30" customHeight="1">
      <c r="A758" s="95" t="s">
        <v>1860</v>
      </c>
      <c r="B758" s="68" t="s">
        <v>656</v>
      </c>
      <c r="C758" s="68" t="s">
        <v>1864</v>
      </c>
      <c r="D758" s="68" t="s">
        <v>1864</v>
      </c>
      <c r="E758" s="68">
        <v>2021</v>
      </c>
      <c r="F758" s="68">
        <v>3.5</v>
      </c>
      <c r="G758" s="68">
        <v>1</v>
      </c>
      <c r="H758" s="68">
        <v>7</v>
      </c>
      <c r="I758" s="68" t="s">
        <v>1005</v>
      </c>
      <c r="J758" s="69" t="s">
        <v>1709</v>
      </c>
    </row>
    <row r="759" spans="1:10" ht="30" customHeight="1">
      <c r="A759" s="95" t="s">
        <v>1883</v>
      </c>
      <c r="B759" s="68" t="s">
        <v>788</v>
      </c>
      <c r="C759" s="68" t="s">
        <v>1192</v>
      </c>
      <c r="D759" s="68" t="s">
        <v>1192</v>
      </c>
      <c r="E759" s="68">
        <v>2021</v>
      </c>
      <c r="F759" s="68">
        <v>0.2</v>
      </c>
      <c r="G759" s="68">
        <v>1</v>
      </c>
      <c r="H759" s="68">
        <v>0.4</v>
      </c>
      <c r="I759" s="68" t="s">
        <v>1899</v>
      </c>
      <c r="J759" s="69" t="s">
        <v>1709</v>
      </c>
    </row>
    <row r="760" spans="1:10" ht="30" customHeight="1">
      <c r="A760" s="95" t="s">
        <v>1968</v>
      </c>
      <c r="B760" s="68" t="s">
        <v>1969</v>
      </c>
      <c r="C760" s="68" t="s">
        <v>1192</v>
      </c>
      <c r="D760" s="68" t="s">
        <v>1192</v>
      </c>
      <c r="E760" s="68">
        <v>2021</v>
      </c>
      <c r="F760" s="68">
        <v>4.96</v>
      </c>
      <c r="G760" s="68">
        <v>1</v>
      </c>
      <c r="H760" s="68">
        <v>4.96</v>
      </c>
      <c r="I760" s="68" t="s">
        <v>1971</v>
      </c>
      <c r="J760" s="69" t="s">
        <v>1709</v>
      </c>
    </row>
    <row r="761" spans="1:10" ht="30" customHeight="1">
      <c r="A761" s="95" t="s">
        <v>1968</v>
      </c>
      <c r="B761" s="68" t="s">
        <v>1969</v>
      </c>
      <c r="C761" s="68" t="s">
        <v>1977</v>
      </c>
      <c r="D761" s="68" t="s">
        <v>1977</v>
      </c>
      <c r="E761" s="68">
        <v>2021</v>
      </c>
      <c r="F761" s="68">
        <v>8.69</v>
      </c>
      <c r="G761" s="68">
        <v>1</v>
      </c>
      <c r="H761" s="68">
        <v>8.69</v>
      </c>
      <c r="I761" s="68" t="s">
        <v>1971</v>
      </c>
      <c r="J761" s="69" t="s">
        <v>1709</v>
      </c>
    </row>
    <row r="762" spans="1:10" ht="30" customHeight="1">
      <c r="A762" s="95" t="s">
        <v>1845</v>
      </c>
      <c r="B762" s="68" t="s">
        <v>1846</v>
      </c>
      <c r="C762" s="68" t="s">
        <v>1852</v>
      </c>
      <c r="D762" s="68" t="s">
        <v>1853</v>
      </c>
      <c r="E762" s="68">
        <v>2021</v>
      </c>
      <c r="F762" s="68">
        <v>15.4</v>
      </c>
      <c r="G762" s="68">
        <v>1</v>
      </c>
      <c r="H762" s="68">
        <v>15.4</v>
      </c>
      <c r="I762" s="68" t="s">
        <v>1854</v>
      </c>
      <c r="J762" s="69" t="s">
        <v>1709</v>
      </c>
    </row>
    <row r="763" spans="1:10" ht="30" customHeight="1">
      <c r="A763" s="95" t="s">
        <v>2056</v>
      </c>
      <c r="B763" s="68" t="s">
        <v>2057</v>
      </c>
      <c r="C763" s="68" t="s">
        <v>2058</v>
      </c>
      <c r="D763" s="68">
        <v>660</v>
      </c>
      <c r="E763" s="68">
        <v>2021</v>
      </c>
      <c r="F763" s="68">
        <v>4.26</v>
      </c>
      <c r="G763" s="68">
        <v>1</v>
      </c>
      <c r="H763" s="68">
        <v>8.94</v>
      </c>
      <c r="I763" s="68" t="s">
        <v>2059</v>
      </c>
      <c r="J763" s="69" t="s">
        <v>150</v>
      </c>
    </row>
    <row r="764" spans="1:10" ht="30" customHeight="1">
      <c r="A764" s="129" t="s">
        <v>1968</v>
      </c>
      <c r="B764" s="130" t="s">
        <v>1969</v>
      </c>
      <c r="C764" s="130" t="s">
        <v>1975</v>
      </c>
      <c r="D764" s="130" t="s">
        <v>1975</v>
      </c>
      <c r="E764" s="130">
        <v>2021</v>
      </c>
      <c r="F764" s="130">
        <v>2.89</v>
      </c>
      <c r="G764" s="130">
        <v>1</v>
      </c>
      <c r="H764" s="130">
        <v>2.89</v>
      </c>
      <c r="I764" s="130" t="s">
        <v>1971</v>
      </c>
      <c r="J764" s="75" t="s">
        <v>1709</v>
      </c>
    </row>
    <row r="765" spans="1:10" ht="30" customHeight="1">
      <c r="A765" s="271" t="s">
        <v>3149</v>
      </c>
      <c r="B765" s="272" t="s">
        <v>3150</v>
      </c>
      <c r="C765" s="272" t="s">
        <v>282</v>
      </c>
      <c r="D765" s="272" t="s">
        <v>640</v>
      </c>
      <c r="E765" s="272">
        <v>2022</v>
      </c>
      <c r="F765" s="272">
        <v>12</v>
      </c>
      <c r="G765" s="272">
        <v>1</v>
      </c>
      <c r="H765" s="272">
        <v>12</v>
      </c>
      <c r="I765" s="272" t="s">
        <v>3151</v>
      </c>
      <c r="J765" s="273" t="s">
        <v>150</v>
      </c>
    </row>
    <row r="766" spans="1:10" ht="30" customHeight="1">
      <c r="A766" s="274" t="s">
        <v>3149</v>
      </c>
      <c r="B766" s="84" t="s">
        <v>2185</v>
      </c>
      <c r="C766" s="84" t="s">
        <v>282</v>
      </c>
      <c r="D766" s="84" t="s">
        <v>640</v>
      </c>
      <c r="E766" s="84">
        <v>2022</v>
      </c>
      <c r="F766" s="84">
        <v>12</v>
      </c>
      <c r="G766" s="84">
        <v>1</v>
      </c>
      <c r="H766" s="84">
        <v>12</v>
      </c>
      <c r="I766" s="84" t="s">
        <v>3152</v>
      </c>
      <c r="J766" s="275" t="s">
        <v>150</v>
      </c>
    </row>
    <row r="767" spans="1:10" ht="30" customHeight="1">
      <c r="A767" s="274" t="s">
        <v>3149</v>
      </c>
      <c r="B767" s="84" t="s">
        <v>3153</v>
      </c>
      <c r="C767" s="84" t="s">
        <v>282</v>
      </c>
      <c r="D767" s="84" t="s">
        <v>640</v>
      </c>
      <c r="E767" s="84">
        <v>2022</v>
      </c>
      <c r="F767" s="84">
        <v>12</v>
      </c>
      <c r="G767" s="84">
        <v>1</v>
      </c>
      <c r="H767" s="84">
        <v>12</v>
      </c>
      <c r="I767" s="84" t="s">
        <v>3154</v>
      </c>
      <c r="J767" s="275" t="s">
        <v>150</v>
      </c>
    </row>
    <row r="768" spans="1:10" ht="30" customHeight="1">
      <c r="A768" s="274" t="s">
        <v>3149</v>
      </c>
      <c r="B768" s="84" t="s">
        <v>3155</v>
      </c>
      <c r="C768" s="84" t="s">
        <v>282</v>
      </c>
      <c r="D768" s="84" t="s">
        <v>640</v>
      </c>
      <c r="E768" s="84">
        <v>2022</v>
      </c>
      <c r="F768" s="84">
        <v>12</v>
      </c>
      <c r="G768" s="84">
        <v>1</v>
      </c>
      <c r="H768" s="84">
        <v>12</v>
      </c>
      <c r="I768" s="84" t="s">
        <v>3156</v>
      </c>
      <c r="J768" s="275" t="s">
        <v>150</v>
      </c>
    </row>
    <row r="769" spans="1:10" ht="30" customHeight="1">
      <c r="A769" s="274" t="s">
        <v>3157</v>
      </c>
      <c r="B769" s="84" t="s">
        <v>3158</v>
      </c>
      <c r="C769" s="84" t="s">
        <v>3159</v>
      </c>
      <c r="D769" s="84" t="s">
        <v>268</v>
      </c>
      <c r="E769" s="84">
        <v>2022</v>
      </c>
      <c r="F769" s="84">
        <v>11</v>
      </c>
      <c r="G769" s="84">
        <v>1</v>
      </c>
      <c r="H769" s="84">
        <v>11</v>
      </c>
      <c r="I769" s="84" t="s">
        <v>1094</v>
      </c>
      <c r="J769" s="275" t="s">
        <v>150</v>
      </c>
    </row>
    <row r="770" spans="1:10" ht="30" customHeight="1">
      <c r="A770" s="274" t="s">
        <v>3157</v>
      </c>
      <c r="B770" s="84" t="s">
        <v>3158</v>
      </c>
      <c r="C770" s="84" t="s">
        <v>3160</v>
      </c>
      <c r="D770" s="84" t="s">
        <v>3161</v>
      </c>
      <c r="E770" s="84">
        <v>2022</v>
      </c>
      <c r="F770" s="84">
        <v>38</v>
      </c>
      <c r="G770" s="84">
        <v>1</v>
      </c>
      <c r="H770" s="84">
        <v>38</v>
      </c>
      <c r="I770" s="84" t="s">
        <v>1094</v>
      </c>
      <c r="J770" s="275" t="s">
        <v>150</v>
      </c>
    </row>
    <row r="771" spans="1:10" ht="30" customHeight="1">
      <c r="A771" s="274" t="s">
        <v>3157</v>
      </c>
      <c r="B771" s="84" t="s">
        <v>3162</v>
      </c>
      <c r="C771" s="84" t="s">
        <v>3163</v>
      </c>
      <c r="D771" s="84" t="s">
        <v>268</v>
      </c>
      <c r="E771" s="84">
        <v>2022</v>
      </c>
      <c r="F771" s="84">
        <v>20</v>
      </c>
      <c r="G771" s="84">
        <v>1</v>
      </c>
      <c r="H771" s="84">
        <v>20</v>
      </c>
      <c r="I771" s="84" t="s">
        <v>1814</v>
      </c>
      <c r="J771" s="275" t="s">
        <v>150</v>
      </c>
    </row>
    <row r="772" spans="1:10" ht="30" customHeight="1">
      <c r="A772" s="274" t="s">
        <v>3157</v>
      </c>
      <c r="B772" s="84" t="s">
        <v>3162</v>
      </c>
      <c r="C772" s="84" t="s">
        <v>3164</v>
      </c>
      <c r="D772" s="84" t="s">
        <v>268</v>
      </c>
      <c r="E772" s="84">
        <v>2022</v>
      </c>
      <c r="F772" s="84">
        <v>12</v>
      </c>
      <c r="G772" s="84">
        <v>1</v>
      </c>
      <c r="H772" s="84">
        <v>12</v>
      </c>
      <c r="I772" s="84" t="s">
        <v>1814</v>
      </c>
      <c r="J772" s="275" t="s">
        <v>150</v>
      </c>
    </row>
    <row r="773" spans="1:10" ht="30" customHeight="1">
      <c r="A773" s="274" t="s">
        <v>3157</v>
      </c>
      <c r="B773" s="84" t="s">
        <v>3162</v>
      </c>
      <c r="C773" s="84" t="s">
        <v>3165</v>
      </c>
      <c r="D773" s="84" t="s">
        <v>268</v>
      </c>
      <c r="E773" s="84">
        <v>2022</v>
      </c>
      <c r="F773" s="84">
        <v>8</v>
      </c>
      <c r="G773" s="84">
        <v>1</v>
      </c>
      <c r="H773" s="84">
        <v>8</v>
      </c>
      <c r="I773" s="84" t="s">
        <v>1814</v>
      </c>
      <c r="J773" s="275" t="s">
        <v>150</v>
      </c>
    </row>
    <row r="774" spans="1:10" ht="30" customHeight="1">
      <c r="A774" s="276" t="s">
        <v>3157</v>
      </c>
      <c r="B774" s="277" t="s">
        <v>3162</v>
      </c>
      <c r="C774" s="277" t="s">
        <v>3166</v>
      </c>
      <c r="D774" s="277" t="s">
        <v>268</v>
      </c>
      <c r="E774" s="277">
        <v>2022</v>
      </c>
      <c r="F774" s="277">
        <v>10</v>
      </c>
      <c r="G774" s="277">
        <v>1</v>
      </c>
      <c r="H774" s="277">
        <v>10</v>
      </c>
      <c r="I774" s="277" t="s">
        <v>1814</v>
      </c>
      <c r="J774" s="278" t="s">
        <v>150</v>
      </c>
    </row>
  </sheetData>
  <sheetProtection/>
  <autoFilter ref="A4:J774"/>
  <mergeCells count="2">
    <mergeCell ref="I3:J3"/>
    <mergeCell ref="A2:J2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="85" zoomScaleSheetLayoutView="85" zoomScalePageLayoutView="0" workbookViewId="0" topLeftCell="A1">
      <selection activeCell="L11" sqref="L11"/>
    </sheetView>
  </sheetViews>
  <sheetFormatPr defaultColWidth="9.140625" defaultRowHeight="15"/>
  <cols>
    <col min="1" max="2" width="5.421875" style="0" customWidth="1"/>
    <col min="5" max="5" width="23.28125" style="0" customWidth="1"/>
    <col min="6" max="6" width="26.00390625" style="0" customWidth="1"/>
    <col min="7" max="7" width="55.8515625" style="0" customWidth="1"/>
    <col min="10" max="10" width="14.28125" style="0" customWidth="1"/>
    <col min="11" max="11" width="13.00390625" style="0" customWidth="1"/>
    <col min="12" max="12" width="16.140625" style="0" customWidth="1"/>
  </cols>
  <sheetData>
    <row r="1" ht="16.5">
      <c r="A1" s="160" t="s">
        <v>1503</v>
      </c>
    </row>
    <row r="3" spans="2:13" ht="25.5">
      <c r="B3" s="256" t="s">
        <v>2800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2:13" ht="16.5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2:13" ht="17.25" customHeight="1" thickBot="1">
      <c r="B5" s="146"/>
      <c r="C5" s="146"/>
      <c r="D5" s="146"/>
      <c r="E5" s="146"/>
      <c r="F5" s="146"/>
      <c r="G5" s="146"/>
      <c r="H5" s="146"/>
      <c r="I5" s="146"/>
      <c r="J5" s="146"/>
      <c r="K5" s="166"/>
      <c r="L5" s="166" t="s">
        <v>1432</v>
      </c>
      <c r="M5" s="146"/>
    </row>
    <row r="6" spans="2:13" ht="16.5">
      <c r="B6" s="146"/>
      <c r="C6" s="259" t="s">
        <v>1433</v>
      </c>
      <c r="D6" s="261" t="s">
        <v>1434</v>
      </c>
      <c r="E6" s="263" t="s">
        <v>1435</v>
      </c>
      <c r="F6" s="263" t="s">
        <v>1436</v>
      </c>
      <c r="G6" s="265" t="s">
        <v>1437</v>
      </c>
      <c r="H6" s="267" t="s">
        <v>1438</v>
      </c>
      <c r="I6" s="265"/>
      <c r="J6" s="268"/>
      <c r="K6" s="263" t="s">
        <v>1439</v>
      </c>
      <c r="L6" s="269" t="s">
        <v>1440</v>
      </c>
      <c r="M6" s="146"/>
    </row>
    <row r="7" spans="2:13" ht="27" customHeight="1">
      <c r="B7" s="146"/>
      <c r="C7" s="260"/>
      <c r="D7" s="262"/>
      <c r="E7" s="264"/>
      <c r="F7" s="264"/>
      <c r="G7" s="266"/>
      <c r="H7" s="147" t="s">
        <v>1441</v>
      </c>
      <c r="I7" s="164" t="s">
        <v>1442</v>
      </c>
      <c r="J7" s="167" t="s">
        <v>1443</v>
      </c>
      <c r="K7" s="264"/>
      <c r="L7" s="270"/>
      <c r="M7" s="146"/>
    </row>
    <row r="8" spans="2:13" ht="27">
      <c r="B8" s="146"/>
      <c r="C8" s="157" t="s">
        <v>1444</v>
      </c>
      <c r="D8" s="158" t="s">
        <v>1445</v>
      </c>
      <c r="E8" s="149" t="s">
        <v>2805</v>
      </c>
      <c r="F8" s="148" t="s">
        <v>2854</v>
      </c>
      <c r="G8" s="149" t="s">
        <v>2829</v>
      </c>
      <c r="H8" s="150">
        <v>18490</v>
      </c>
      <c r="I8" s="150">
        <v>0</v>
      </c>
      <c r="J8" s="168">
        <v>18490</v>
      </c>
      <c r="K8" s="149" t="s">
        <v>1384</v>
      </c>
      <c r="L8" s="152" t="s">
        <v>1540</v>
      </c>
      <c r="M8" s="146"/>
    </row>
    <row r="9" spans="2:13" ht="16.5">
      <c r="B9" s="146"/>
      <c r="C9" s="157" t="s">
        <v>1446</v>
      </c>
      <c r="D9" s="158" t="s">
        <v>1445</v>
      </c>
      <c r="E9" s="149" t="s">
        <v>2806</v>
      </c>
      <c r="F9" s="148" t="s">
        <v>2855</v>
      </c>
      <c r="G9" s="149" t="s">
        <v>2830</v>
      </c>
      <c r="H9" s="150">
        <v>35998</v>
      </c>
      <c r="I9" s="150">
        <v>0</v>
      </c>
      <c r="J9" s="168">
        <v>35998</v>
      </c>
      <c r="K9" s="149" t="s">
        <v>1384</v>
      </c>
      <c r="L9" s="152" t="s">
        <v>1540</v>
      </c>
      <c r="M9" s="146"/>
    </row>
    <row r="10" spans="2:13" ht="27">
      <c r="B10" s="146"/>
      <c r="C10" s="157" t="s">
        <v>1448</v>
      </c>
      <c r="D10" s="158" t="s">
        <v>1445</v>
      </c>
      <c r="E10" s="149" t="s">
        <v>2807</v>
      </c>
      <c r="F10" s="148" t="s">
        <v>2856</v>
      </c>
      <c r="G10" s="149" t="s">
        <v>2831</v>
      </c>
      <c r="H10" s="150">
        <v>84000</v>
      </c>
      <c r="I10" s="150">
        <v>0</v>
      </c>
      <c r="J10" s="168">
        <v>84000</v>
      </c>
      <c r="K10" s="149" t="s">
        <v>1384</v>
      </c>
      <c r="L10" s="152" t="s">
        <v>1540</v>
      </c>
      <c r="M10" s="146"/>
    </row>
    <row r="11" spans="2:13" ht="16.5">
      <c r="B11" s="146"/>
      <c r="C11" s="157" t="s">
        <v>1449</v>
      </c>
      <c r="D11" s="158" t="s">
        <v>1445</v>
      </c>
      <c r="E11" s="149" t="s">
        <v>2808</v>
      </c>
      <c r="F11" s="148" t="s">
        <v>2857</v>
      </c>
      <c r="G11" s="149" t="s">
        <v>2832</v>
      </c>
      <c r="H11" s="150">
        <v>28500</v>
      </c>
      <c r="I11" s="150">
        <v>0</v>
      </c>
      <c r="J11" s="168">
        <v>28500</v>
      </c>
      <c r="K11" s="149" t="s">
        <v>1384</v>
      </c>
      <c r="L11" s="152" t="s">
        <v>1540</v>
      </c>
      <c r="M11" s="146"/>
    </row>
    <row r="12" spans="2:13" ht="27">
      <c r="B12" s="146"/>
      <c r="C12" s="157" t="s">
        <v>1450</v>
      </c>
      <c r="D12" s="158" t="s">
        <v>1466</v>
      </c>
      <c r="E12" s="149" t="s">
        <v>2809</v>
      </c>
      <c r="F12" s="148" t="s">
        <v>2858</v>
      </c>
      <c r="G12" s="149" t="s">
        <v>2833</v>
      </c>
      <c r="H12" s="150">
        <v>200000</v>
      </c>
      <c r="I12" s="150">
        <v>0</v>
      </c>
      <c r="J12" s="168">
        <v>200000</v>
      </c>
      <c r="K12" s="149" t="s">
        <v>1384</v>
      </c>
      <c r="L12" s="152" t="s">
        <v>1540</v>
      </c>
      <c r="M12" s="146"/>
    </row>
    <row r="13" spans="2:13" ht="16.5">
      <c r="B13" s="146"/>
      <c r="C13" s="157" t="s">
        <v>1451</v>
      </c>
      <c r="D13" s="158" t="s">
        <v>1447</v>
      </c>
      <c r="E13" s="149" t="s">
        <v>2810</v>
      </c>
      <c r="F13" s="148" t="s">
        <v>2859</v>
      </c>
      <c r="G13" s="149" t="s">
        <v>2834</v>
      </c>
      <c r="H13" s="150">
        <v>9994</v>
      </c>
      <c r="I13" s="150">
        <v>0</v>
      </c>
      <c r="J13" s="168">
        <v>9994</v>
      </c>
      <c r="K13" s="149" t="s">
        <v>2414</v>
      </c>
      <c r="L13" s="152" t="s">
        <v>2895</v>
      </c>
      <c r="M13" s="146"/>
    </row>
    <row r="14" spans="2:13" ht="16.5">
      <c r="B14" s="146"/>
      <c r="C14" s="157" t="s">
        <v>1454</v>
      </c>
      <c r="D14" s="158" t="s">
        <v>1447</v>
      </c>
      <c r="E14" s="149" t="s">
        <v>1541</v>
      </c>
      <c r="F14" s="148" t="s">
        <v>2860</v>
      </c>
      <c r="G14" s="151" t="s">
        <v>1480</v>
      </c>
      <c r="H14" s="150">
        <v>81374</v>
      </c>
      <c r="I14" s="150">
        <v>0</v>
      </c>
      <c r="J14" s="168">
        <v>81374</v>
      </c>
      <c r="K14" s="149" t="s">
        <v>2247</v>
      </c>
      <c r="L14" s="152" t="s">
        <v>1460</v>
      </c>
      <c r="M14" s="146"/>
    </row>
    <row r="15" spans="2:13" ht="16.5">
      <c r="B15" s="146"/>
      <c r="C15" s="157" t="s">
        <v>1455</v>
      </c>
      <c r="D15" s="158" t="s">
        <v>1447</v>
      </c>
      <c r="E15" s="149" t="s">
        <v>1452</v>
      </c>
      <c r="F15" s="148" t="s">
        <v>2861</v>
      </c>
      <c r="G15" s="149" t="s">
        <v>1453</v>
      </c>
      <c r="H15" s="150">
        <v>60000</v>
      </c>
      <c r="I15" s="150">
        <v>0</v>
      </c>
      <c r="J15" s="168">
        <v>60000</v>
      </c>
      <c r="K15" s="149" t="s">
        <v>2247</v>
      </c>
      <c r="L15" s="152" t="s">
        <v>1562</v>
      </c>
      <c r="M15" s="146"/>
    </row>
    <row r="16" spans="2:13" ht="27">
      <c r="B16" s="146"/>
      <c r="C16" s="157" t="s">
        <v>1458</v>
      </c>
      <c r="D16" s="158" t="s">
        <v>1447</v>
      </c>
      <c r="E16" s="149" t="s">
        <v>1542</v>
      </c>
      <c r="F16" s="148" t="s">
        <v>2862</v>
      </c>
      <c r="G16" s="149" t="s">
        <v>2835</v>
      </c>
      <c r="H16" s="150">
        <v>899000</v>
      </c>
      <c r="I16" s="150">
        <v>0</v>
      </c>
      <c r="J16" s="168">
        <v>899000</v>
      </c>
      <c r="K16" s="149" t="s">
        <v>2247</v>
      </c>
      <c r="L16" s="152" t="s">
        <v>1460</v>
      </c>
      <c r="M16" s="146"/>
    </row>
    <row r="17" spans="2:13" ht="27">
      <c r="B17" s="146"/>
      <c r="C17" s="157" t="s">
        <v>1459</v>
      </c>
      <c r="D17" s="158" t="s">
        <v>1447</v>
      </c>
      <c r="E17" s="149" t="s">
        <v>1543</v>
      </c>
      <c r="F17" s="148" t="s">
        <v>2863</v>
      </c>
      <c r="G17" s="149" t="s">
        <v>1551</v>
      </c>
      <c r="H17" s="150">
        <v>12705</v>
      </c>
      <c r="I17" s="150">
        <v>0</v>
      </c>
      <c r="J17" s="168">
        <v>12705</v>
      </c>
      <c r="K17" s="149" t="s">
        <v>2247</v>
      </c>
      <c r="L17" s="152" t="s">
        <v>1460</v>
      </c>
      <c r="M17" s="146"/>
    </row>
    <row r="18" spans="2:13" ht="27">
      <c r="B18" s="145"/>
      <c r="C18" s="157" t="s">
        <v>1461</v>
      </c>
      <c r="D18" s="158" t="s">
        <v>1456</v>
      </c>
      <c r="E18" s="149" t="s">
        <v>1457</v>
      </c>
      <c r="F18" s="148" t="s">
        <v>2864</v>
      </c>
      <c r="G18" s="149" t="s">
        <v>1552</v>
      </c>
      <c r="H18" s="150">
        <v>8000</v>
      </c>
      <c r="I18" s="150">
        <v>0</v>
      </c>
      <c r="J18" s="168">
        <v>8000</v>
      </c>
      <c r="K18" s="149" t="s">
        <v>2247</v>
      </c>
      <c r="L18" s="152" t="s">
        <v>2896</v>
      </c>
      <c r="M18" s="145"/>
    </row>
    <row r="19" spans="2:13" ht="27">
      <c r="B19" s="145"/>
      <c r="C19" s="157" t="s">
        <v>1464</v>
      </c>
      <c r="D19" s="158" t="s">
        <v>1447</v>
      </c>
      <c r="E19" s="149" t="s">
        <v>2811</v>
      </c>
      <c r="F19" s="148" t="s">
        <v>2865</v>
      </c>
      <c r="G19" s="149" t="s">
        <v>1553</v>
      </c>
      <c r="H19" s="150">
        <v>15000</v>
      </c>
      <c r="I19" s="150">
        <v>0</v>
      </c>
      <c r="J19" s="168">
        <v>15000</v>
      </c>
      <c r="K19" s="149" t="s">
        <v>2247</v>
      </c>
      <c r="L19" s="152" t="s">
        <v>1460</v>
      </c>
      <c r="M19" s="145"/>
    </row>
    <row r="20" spans="2:13" ht="27">
      <c r="B20" s="145"/>
      <c r="C20" s="157" t="s">
        <v>1465</v>
      </c>
      <c r="D20" s="158" t="s">
        <v>1456</v>
      </c>
      <c r="E20" s="149" t="s">
        <v>1462</v>
      </c>
      <c r="F20" s="148" t="s">
        <v>2866</v>
      </c>
      <c r="G20" s="149" t="s">
        <v>1463</v>
      </c>
      <c r="H20" s="150">
        <v>90000</v>
      </c>
      <c r="I20" s="150">
        <v>30000</v>
      </c>
      <c r="J20" s="168">
        <v>60000</v>
      </c>
      <c r="K20" s="149" t="s">
        <v>2247</v>
      </c>
      <c r="L20" s="152" t="s">
        <v>2897</v>
      </c>
      <c r="M20" s="145"/>
    </row>
    <row r="21" spans="2:13" ht="16.5">
      <c r="B21" s="145"/>
      <c r="C21" s="157" t="s">
        <v>1467</v>
      </c>
      <c r="D21" s="158" t="s">
        <v>1447</v>
      </c>
      <c r="E21" s="149" t="s">
        <v>1533</v>
      </c>
      <c r="F21" s="148" t="s">
        <v>2867</v>
      </c>
      <c r="G21" s="149" t="s">
        <v>2836</v>
      </c>
      <c r="H21" s="150">
        <v>15000</v>
      </c>
      <c r="I21" s="150">
        <v>0</v>
      </c>
      <c r="J21" s="168">
        <v>15000</v>
      </c>
      <c r="K21" s="149" t="s">
        <v>2247</v>
      </c>
      <c r="L21" s="152" t="s">
        <v>2915</v>
      </c>
      <c r="M21" s="145"/>
    </row>
    <row r="22" spans="2:13" ht="16.5">
      <c r="B22" s="145"/>
      <c r="C22" s="157" t="s">
        <v>1468</v>
      </c>
      <c r="D22" s="158" t="s">
        <v>1447</v>
      </c>
      <c r="E22" s="149" t="s">
        <v>2812</v>
      </c>
      <c r="F22" s="148" t="s">
        <v>2868</v>
      </c>
      <c r="G22" s="149" t="s">
        <v>1553</v>
      </c>
      <c r="H22" s="150">
        <v>15000</v>
      </c>
      <c r="I22" s="150">
        <v>0</v>
      </c>
      <c r="J22" s="168">
        <v>15000</v>
      </c>
      <c r="K22" s="149" t="s">
        <v>2247</v>
      </c>
      <c r="L22" s="152" t="s">
        <v>1460</v>
      </c>
      <c r="M22" s="145"/>
    </row>
    <row r="23" spans="2:13" ht="27">
      <c r="B23" s="145"/>
      <c r="C23" s="157" t="s">
        <v>1469</v>
      </c>
      <c r="D23" s="158" t="s">
        <v>1447</v>
      </c>
      <c r="E23" s="149" t="s">
        <v>2813</v>
      </c>
      <c r="F23" s="148" t="s">
        <v>2869</v>
      </c>
      <c r="G23" s="149" t="s">
        <v>1483</v>
      </c>
      <c r="H23" s="150">
        <v>8000</v>
      </c>
      <c r="I23" s="150">
        <v>0</v>
      </c>
      <c r="J23" s="168">
        <v>8000</v>
      </c>
      <c r="K23" s="149" t="s">
        <v>2247</v>
      </c>
      <c r="L23" s="152" t="s">
        <v>1460</v>
      </c>
      <c r="M23" s="145"/>
    </row>
    <row r="24" spans="2:13" ht="27">
      <c r="B24" s="145"/>
      <c r="C24" s="157" t="s">
        <v>1470</v>
      </c>
      <c r="D24" s="158" t="s">
        <v>1456</v>
      </c>
      <c r="E24" s="149" t="s">
        <v>1544</v>
      </c>
      <c r="F24" s="148" t="s">
        <v>2870</v>
      </c>
      <c r="G24" s="149" t="s">
        <v>1554</v>
      </c>
      <c r="H24" s="150">
        <v>80000</v>
      </c>
      <c r="I24" s="150">
        <v>0</v>
      </c>
      <c r="J24" s="168">
        <v>80000</v>
      </c>
      <c r="K24" s="149" t="s">
        <v>2247</v>
      </c>
      <c r="L24" s="152" t="s">
        <v>2898</v>
      </c>
      <c r="M24" s="145"/>
    </row>
    <row r="25" spans="2:13" ht="27">
      <c r="B25" s="145"/>
      <c r="C25" s="157" t="s">
        <v>1471</v>
      </c>
      <c r="D25" s="158" t="s">
        <v>1456</v>
      </c>
      <c r="E25" s="149" t="s">
        <v>1545</v>
      </c>
      <c r="F25" s="148" t="s">
        <v>2871</v>
      </c>
      <c r="G25" s="149" t="s">
        <v>1555</v>
      </c>
      <c r="H25" s="150">
        <v>39997</v>
      </c>
      <c r="I25" s="150">
        <v>0</v>
      </c>
      <c r="J25" s="168">
        <v>39997</v>
      </c>
      <c r="K25" s="149" t="s">
        <v>2247</v>
      </c>
      <c r="L25" s="152" t="s">
        <v>2898</v>
      </c>
      <c r="M25" s="145"/>
    </row>
    <row r="26" spans="2:13" ht="16.5">
      <c r="B26" s="145"/>
      <c r="C26" s="157" t="s">
        <v>1472</v>
      </c>
      <c r="D26" s="158" t="s">
        <v>1447</v>
      </c>
      <c r="E26" s="149" t="s">
        <v>1534</v>
      </c>
      <c r="F26" s="148" t="s">
        <v>2872</v>
      </c>
      <c r="G26" s="149" t="s">
        <v>1556</v>
      </c>
      <c r="H26" s="150">
        <v>47023</v>
      </c>
      <c r="I26" s="150">
        <v>0</v>
      </c>
      <c r="J26" s="168">
        <v>47023</v>
      </c>
      <c r="K26" s="149" t="s">
        <v>2247</v>
      </c>
      <c r="L26" s="152" t="s">
        <v>2899</v>
      </c>
      <c r="M26" s="145"/>
    </row>
    <row r="27" spans="2:13" ht="16.5">
      <c r="B27" s="145"/>
      <c r="C27" s="157" t="s">
        <v>1473</v>
      </c>
      <c r="D27" s="158" t="s">
        <v>1447</v>
      </c>
      <c r="E27" s="149" t="s">
        <v>1546</v>
      </c>
      <c r="F27" s="148" t="s">
        <v>2873</v>
      </c>
      <c r="G27" s="149" t="s">
        <v>1556</v>
      </c>
      <c r="H27" s="150">
        <v>53241</v>
      </c>
      <c r="I27" s="150">
        <v>0</v>
      </c>
      <c r="J27" s="168">
        <v>53241</v>
      </c>
      <c r="K27" s="149" t="s">
        <v>2247</v>
      </c>
      <c r="L27" s="152" t="s">
        <v>2899</v>
      </c>
      <c r="M27" s="145"/>
    </row>
    <row r="28" spans="2:13" ht="27">
      <c r="B28" s="145"/>
      <c r="C28" s="157" t="s">
        <v>1474</v>
      </c>
      <c r="D28" s="158" t="s">
        <v>1447</v>
      </c>
      <c r="E28" s="149" t="s">
        <v>1547</v>
      </c>
      <c r="F28" s="148" t="s">
        <v>2874</v>
      </c>
      <c r="G28" s="149" t="s">
        <v>1557</v>
      </c>
      <c r="H28" s="150">
        <v>80459</v>
      </c>
      <c r="I28" s="150">
        <v>0</v>
      </c>
      <c r="J28" s="168">
        <v>80459</v>
      </c>
      <c r="K28" s="149" t="s">
        <v>2247</v>
      </c>
      <c r="L28" s="152" t="s">
        <v>2899</v>
      </c>
      <c r="M28" s="145"/>
    </row>
    <row r="29" spans="2:13" ht="27">
      <c r="B29" s="145"/>
      <c r="C29" s="157" t="s">
        <v>1475</v>
      </c>
      <c r="D29" s="158" t="s">
        <v>1447</v>
      </c>
      <c r="E29" s="149" t="s">
        <v>1548</v>
      </c>
      <c r="F29" s="148" t="s">
        <v>2875</v>
      </c>
      <c r="G29" s="149" t="s">
        <v>1557</v>
      </c>
      <c r="H29" s="150">
        <v>73672</v>
      </c>
      <c r="I29" s="150">
        <v>0</v>
      </c>
      <c r="J29" s="168">
        <v>73672</v>
      </c>
      <c r="K29" s="149" t="s">
        <v>2247</v>
      </c>
      <c r="L29" s="152" t="s">
        <v>2899</v>
      </c>
      <c r="M29" s="145"/>
    </row>
    <row r="30" spans="2:13" ht="16.5">
      <c r="B30" s="145"/>
      <c r="C30" s="157" t="s">
        <v>1476</v>
      </c>
      <c r="D30" s="158" t="s">
        <v>1447</v>
      </c>
      <c r="E30" s="149" t="s">
        <v>1535</v>
      </c>
      <c r="F30" s="148" t="s">
        <v>2876</v>
      </c>
      <c r="G30" s="149" t="s">
        <v>1480</v>
      </c>
      <c r="H30" s="150">
        <v>225033</v>
      </c>
      <c r="I30" s="150">
        <v>0</v>
      </c>
      <c r="J30" s="168">
        <v>225033</v>
      </c>
      <c r="K30" s="149" t="s">
        <v>2247</v>
      </c>
      <c r="L30" s="152" t="s">
        <v>1460</v>
      </c>
      <c r="M30" s="145"/>
    </row>
    <row r="31" spans="2:13" ht="27">
      <c r="B31" s="145"/>
      <c r="C31" s="157" t="s">
        <v>1477</v>
      </c>
      <c r="D31" s="158" t="s">
        <v>1447</v>
      </c>
      <c r="E31" s="149" t="s">
        <v>2814</v>
      </c>
      <c r="F31" s="148" t="s">
        <v>2877</v>
      </c>
      <c r="G31" s="149" t="s">
        <v>2837</v>
      </c>
      <c r="H31" s="150">
        <v>86000</v>
      </c>
      <c r="I31" s="150">
        <v>0</v>
      </c>
      <c r="J31" s="168">
        <v>86000</v>
      </c>
      <c r="K31" s="149" t="s">
        <v>2247</v>
      </c>
      <c r="L31" s="152" t="s">
        <v>1562</v>
      </c>
      <c r="M31" s="145"/>
    </row>
    <row r="32" spans="2:13" ht="40.5">
      <c r="B32" s="145"/>
      <c r="C32" s="157" t="s">
        <v>1478</v>
      </c>
      <c r="D32" s="158" t="s">
        <v>1456</v>
      </c>
      <c r="E32" s="149" t="s">
        <v>2815</v>
      </c>
      <c r="F32" s="148" t="s">
        <v>2878</v>
      </c>
      <c r="G32" s="149" t="s">
        <v>2838</v>
      </c>
      <c r="H32" s="150">
        <v>100000</v>
      </c>
      <c r="I32" s="150">
        <v>0</v>
      </c>
      <c r="J32" s="168">
        <v>100000</v>
      </c>
      <c r="K32" s="149" t="s">
        <v>2247</v>
      </c>
      <c r="L32" s="152" t="s">
        <v>2897</v>
      </c>
      <c r="M32" s="145"/>
    </row>
    <row r="33" spans="2:13" ht="16.5">
      <c r="B33" s="145"/>
      <c r="C33" s="157" t="s">
        <v>1479</v>
      </c>
      <c r="D33" s="158" t="s">
        <v>1456</v>
      </c>
      <c r="E33" s="149" t="s">
        <v>2816</v>
      </c>
      <c r="F33" s="148" t="s">
        <v>2879</v>
      </c>
      <c r="G33" s="149" t="s">
        <v>2839</v>
      </c>
      <c r="H33" s="150">
        <v>149602</v>
      </c>
      <c r="I33" s="150">
        <v>74801</v>
      </c>
      <c r="J33" s="168">
        <v>74801</v>
      </c>
      <c r="K33" s="149" t="s">
        <v>2247</v>
      </c>
      <c r="L33" s="152" t="s">
        <v>2900</v>
      </c>
      <c r="M33" s="145"/>
    </row>
    <row r="34" spans="2:13" ht="40.5">
      <c r="B34" s="145"/>
      <c r="C34" s="157" t="s">
        <v>1481</v>
      </c>
      <c r="D34" s="158" t="s">
        <v>1456</v>
      </c>
      <c r="E34" s="149" t="s">
        <v>2817</v>
      </c>
      <c r="F34" s="148" t="s">
        <v>2880</v>
      </c>
      <c r="G34" s="149" t="s">
        <v>2840</v>
      </c>
      <c r="H34" s="150">
        <v>2000</v>
      </c>
      <c r="I34" s="150">
        <v>0</v>
      </c>
      <c r="J34" s="168">
        <v>2000</v>
      </c>
      <c r="K34" s="149" t="s">
        <v>2478</v>
      </c>
      <c r="L34" s="152" t="s">
        <v>2901</v>
      </c>
      <c r="M34" s="145"/>
    </row>
    <row r="35" spans="2:13" ht="16.5">
      <c r="B35" s="145"/>
      <c r="C35" s="157" t="s">
        <v>1482</v>
      </c>
      <c r="D35" s="158" t="s">
        <v>1447</v>
      </c>
      <c r="E35" s="149" t="s">
        <v>2818</v>
      </c>
      <c r="F35" s="148" t="s">
        <v>2881</v>
      </c>
      <c r="G35" s="149" t="s">
        <v>2841</v>
      </c>
      <c r="H35" s="150">
        <v>65079</v>
      </c>
      <c r="I35" s="150">
        <v>0</v>
      </c>
      <c r="J35" s="168">
        <v>65079</v>
      </c>
      <c r="K35" s="149" t="s">
        <v>2478</v>
      </c>
      <c r="L35" s="152" t="s">
        <v>2902</v>
      </c>
      <c r="M35" s="145"/>
    </row>
    <row r="36" spans="2:13" ht="27">
      <c r="B36" s="145"/>
      <c r="C36" s="157" t="s">
        <v>1484</v>
      </c>
      <c r="D36" s="158" t="s">
        <v>1445</v>
      </c>
      <c r="E36" s="149" t="s">
        <v>2819</v>
      </c>
      <c r="F36" s="148" t="s">
        <v>2882</v>
      </c>
      <c r="G36" s="149" t="s">
        <v>2842</v>
      </c>
      <c r="H36" s="150">
        <v>18715</v>
      </c>
      <c r="I36" s="150">
        <v>0</v>
      </c>
      <c r="J36" s="168">
        <v>18715</v>
      </c>
      <c r="K36" s="149" t="s">
        <v>1390</v>
      </c>
      <c r="L36" s="152" t="s">
        <v>2914</v>
      </c>
      <c r="M36" s="145"/>
    </row>
    <row r="37" spans="2:13" ht="27">
      <c r="B37" s="145"/>
      <c r="C37" s="157" t="s">
        <v>1485</v>
      </c>
      <c r="D37" s="158" t="s">
        <v>1445</v>
      </c>
      <c r="E37" s="149" t="s">
        <v>2820</v>
      </c>
      <c r="F37" s="148" t="s">
        <v>2883</v>
      </c>
      <c r="G37" s="149" t="s">
        <v>2843</v>
      </c>
      <c r="H37" s="150">
        <v>13500</v>
      </c>
      <c r="I37" s="150">
        <v>0</v>
      </c>
      <c r="J37" s="168">
        <v>13500</v>
      </c>
      <c r="K37" s="149" t="s">
        <v>1390</v>
      </c>
      <c r="L37" s="152" t="s">
        <v>2914</v>
      </c>
      <c r="M37" s="145"/>
    </row>
    <row r="38" spans="2:13" ht="16.5">
      <c r="B38" s="145"/>
      <c r="C38" s="157" t="s">
        <v>1486</v>
      </c>
      <c r="D38" s="158" t="s">
        <v>1445</v>
      </c>
      <c r="E38" s="149" t="s">
        <v>2821</v>
      </c>
      <c r="F38" s="148" t="s">
        <v>2884</v>
      </c>
      <c r="G38" s="149" t="s">
        <v>2844</v>
      </c>
      <c r="H38" s="150">
        <v>5659</v>
      </c>
      <c r="I38" s="150">
        <v>0</v>
      </c>
      <c r="J38" s="168">
        <v>5659</v>
      </c>
      <c r="K38" s="149" t="s">
        <v>1390</v>
      </c>
      <c r="L38" s="152" t="s">
        <v>2903</v>
      </c>
      <c r="M38" s="145"/>
    </row>
    <row r="39" spans="2:13" ht="16.5">
      <c r="B39" s="145"/>
      <c r="C39" s="157" t="s">
        <v>1487</v>
      </c>
      <c r="D39" s="158" t="s">
        <v>1447</v>
      </c>
      <c r="E39" s="149" t="s">
        <v>2822</v>
      </c>
      <c r="F39" s="148" t="s">
        <v>2883</v>
      </c>
      <c r="G39" s="149" t="s">
        <v>2845</v>
      </c>
      <c r="H39" s="150">
        <v>21401</v>
      </c>
      <c r="I39" s="150">
        <v>0</v>
      </c>
      <c r="J39" s="168">
        <v>21401</v>
      </c>
      <c r="K39" s="149" t="s">
        <v>1390</v>
      </c>
      <c r="L39" s="152" t="s">
        <v>2904</v>
      </c>
      <c r="M39" s="145"/>
    </row>
    <row r="40" spans="2:13" ht="16.5">
      <c r="B40" s="145"/>
      <c r="C40" s="157" t="s">
        <v>1488</v>
      </c>
      <c r="D40" s="158" t="s">
        <v>1466</v>
      </c>
      <c r="E40" s="149" t="s">
        <v>2823</v>
      </c>
      <c r="F40" s="148" t="s">
        <v>2885</v>
      </c>
      <c r="G40" s="149" t="s">
        <v>2846</v>
      </c>
      <c r="H40" s="150">
        <v>7520</v>
      </c>
      <c r="I40" s="150">
        <v>0</v>
      </c>
      <c r="J40" s="168">
        <v>7520</v>
      </c>
      <c r="K40" s="149" t="s">
        <v>1496</v>
      </c>
      <c r="L40" s="152" t="s">
        <v>2905</v>
      </c>
      <c r="M40" s="145"/>
    </row>
    <row r="41" spans="2:13" ht="16.5">
      <c r="B41" s="145"/>
      <c r="C41" s="157" t="s">
        <v>1489</v>
      </c>
      <c r="D41" s="158" t="s">
        <v>1447</v>
      </c>
      <c r="E41" s="149" t="s">
        <v>2824</v>
      </c>
      <c r="F41" s="148" t="s">
        <v>2886</v>
      </c>
      <c r="G41" s="149" t="s">
        <v>2847</v>
      </c>
      <c r="H41" s="150">
        <v>10000</v>
      </c>
      <c r="I41" s="150">
        <v>0</v>
      </c>
      <c r="J41" s="168">
        <v>10000</v>
      </c>
      <c r="K41" s="149" t="s">
        <v>1496</v>
      </c>
      <c r="L41" s="152" t="s">
        <v>2906</v>
      </c>
      <c r="M41" s="145"/>
    </row>
    <row r="42" spans="2:13" ht="16.5">
      <c r="B42" s="145"/>
      <c r="C42" s="157" t="s">
        <v>1490</v>
      </c>
      <c r="D42" s="158" t="s">
        <v>1456</v>
      </c>
      <c r="E42" s="149" t="s">
        <v>1537</v>
      </c>
      <c r="F42" s="148" t="s">
        <v>2887</v>
      </c>
      <c r="G42" s="149" t="s">
        <v>1558</v>
      </c>
      <c r="H42" s="150">
        <v>2240</v>
      </c>
      <c r="I42" s="150">
        <v>0</v>
      </c>
      <c r="J42" s="168">
        <v>2240</v>
      </c>
      <c r="K42" s="149" t="s">
        <v>1496</v>
      </c>
      <c r="L42" s="152" t="s">
        <v>2906</v>
      </c>
      <c r="M42" s="145"/>
    </row>
    <row r="43" spans="2:13" ht="16.5">
      <c r="B43" s="145"/>
      <c r="C43" s="157" t="s">
        <v>1491</v>
      </c>
      <c r="D43" s="158" t="s">
        <v>1532</v>
      </c>
      <c r="E43" s="149" t="s">
        <v>1497</v>
      </c>
      <c r="F43" s="148" t="s">
        <v>2880</v>
      </c>
      <c r="G43" s="149" t="s">
        <v>2848</v>
      </c>
      <c r="H43" s="150">
        <v>2000</v>
      </c>
      <c r="I43" s="150">
        <v>0</v>
      </c>
      <c r="J43" s="168">
        <v>2000</v>
      </c>
      <c r="K43" s="149" t="s">
        <v>1496</v>
      </c>
      <c r="L43" s="152" t="s">
        <v>2905</v>
      </c>
      <c r="M43" s="145"/>
    </row>
    <row r="44" spans="2:13" ht="27">
      <c r="B44" s="145"/>
      <c r="C44" s="157" t="s">
        <v>1492</v>
      </c>
      <c r="D44" s="158" t="s">
        <v>1456</v>
      </c>
      <c r="E44" s="149" t="s">
        <v>2825</v>
      </c>
      <c r="F44" s="148" t="s">
        <v>2888</v>
      </c>
      <c r="G44" s="149" t="s">
        <v>2849</v>
      </c>
      <c r="H44" s="150">
        <v>20000</v>
      </c>
      <c r="I44" s="150">
        <v>0</v>
      </c>
      <c r="J44" s="168">
        <v>20000</v>
      </c>
      <c r="K44" s="149" t="s">
        <v>2853</v>
      </c>
      <c r="L44" s="152" t="s">
        <v>2907</v>
      </c>
      <c r="M44" s="145"/>
    </row>
    <row r="45" spans="2:13" ht="27">
      <c r="B45" s="145"/>
      <c r="C45" s="157" t="s">
        <v>1493</v>
      </c>
      <c r="D45" s="158" t="s">
        <v>1447</v>
      </c>
      <c r="E45" s="149" t="s">
        <v>2826</v>
      </c>
      <c r="F45" s="148" t="s">
        <v>2889</v>
      </c>
      <c r="G45" s="149" t="s">
        <v>2850</v>
      </c>
      <c r="H45" s="150">
        <v>19942</v>
      </c>
      <c r="I45" s="150">
        <v>0</v>
      </c>
      <c r="J45" s="168">
        <v>19942</v>
      </c>
      <c r="K45" s="149" t="s">
        <v>1538</v>
      </c>
      <c r="L45" s="152" t="s">
        <v>2913</v>
      </c>
      <c r="M45" s="145"/>
    </row>
    <row r="46" spans="2:13" ht="16.5">
      <c r="B46" s="145"/>
      <c r="C46" s="157" t="s">
        <v>1494</v>
      </c>
      <c r="D46" s="158" t="s">
        <v>1447</v>
      </c>
      <c r="E46" s="149" t="s">
        <v>1498</v>
      </c>
      <c r="F46" s="148" t="s">
        <v>2890</v>
      </c>
      <c r="G46" s="149" t="s">
        <v>1559</v>
      </c>
      <c r="H46" s="150">
        <v>200000</v>
      </c>
      <c r="I46" s="150">
        <v>0</v>
      </c>
      <c r="J46" s="168">
        <v>200000</v>
      </c>
      <c r="K46" s="149" t="s">
        <v>1499</v>
      </c>
      <c r="L46" s="152" t="s">
        <v>2908</v>
      </c>
      <c r="M46" s="145"/>
    </row>
    <row r="47" spans="2:13" ht="16.5">
      <c r="B47" s="145"/>
      <c r="C47" s="157" t="s">
        <v>1495</v>
      </c>
      <c r="D47" s="158" t="s">
        <v>1447</v>
      </c>
      <c r="E47" s="149" t="s">
        <v>1549</v>
      </c>
      <c r="F47" s="148" t="s">
        <v>2891</v>
      </c>
      <c r="G47" s="149" t="s">
        <v>1560</v>
      </c>
      <c r="H47" s="150">
        <v>30000</v>
      </c>
      <c r="I47" s="150">
        <v>0</v>
      </c>
      <c r="J47" s="168">
        <v>30000</v>
      </c>
      <c r="K47" s="149" t="s">
        <v>1499</v>
      </c>
      <c r="L47" s="152" t="s">
        <v>2909</v>
      </c>
      <c r="M47" s="145"/>
    </row>
    <row r="48" spans="2:13" ht="16.5">
      <c r="B48" s="145"/>
      <c r="C48" s="157" t="s">
        <v>2801</v>
      </c>
      <c r="D48" s="158" t="s">
        <v>1447</v>
      </c>
      <c r="E48" s="149" t="s">
        <v>1550</v>
      </c>
      <c r="F48" s="148" t="s">
        <v>2892</v>
      </c>
      <c r="G48" s="149" t="s">
        <v>1561</v>
      </c>
      <c r="H48" s="150">
        <v>10000</v>
      </c>
      <c r="I48" s="150">
        <v>0</v>
      </c>
      <c r="J48" s="168">
        <v>10000</v>
      </c>
      <c r="K48" s="149" t="s">
        <v>1539</v>
      </c>
      <c r="L48" s="152" t="s">
        <v>1563</v>
      </c>
      <c r="M48" s="145"/>
    </row>
    <row r="49" spans="2:13" ht="27">
      <c r="B49" s="145"/>
      <c r="C49" s="157" t="s">
        <v>2802</v>
      </c>
      <c r="D49" s="158" t="s">
        <v>1447</v>
      </c>
      <c r="E49" s="149" t="s">
        <v>2827</v>
      </c>
      <c r="F49" s="148" t="s">
        <v>2893</v>
      </c>
      <c r="G49" s="149" t="s">
        <v>2851</v>
      </c>
      <c r="H49" s="150">
        <v>33000</v>
      </c>
      <c r="I49" s="150">
        <v>0</v>
      </c>
      <c r="J49" s="168">
        <v>33000</v>
      </c>
      <c r="K49" s="149" t="s">
        <v>1380</v>
      </c>
      <c r="L49" s="152" t="s">
        <v>2910</v>
      </c>
      <c r="M49" s="145"/>
    </row>
    <row r="50" spans="2:13" ht="27">
      <c r="B50" s="145"/>
      <c r="C50" s="157" t="s">
        <v>2803</v>
      </c>
      <c r="D50" s="158" t="s">
        <v>1447</v>
      </c>
      <c r="E50" s="149" t="s">
        <v>2828</v>
      </c>
      <c r="F50" s="148" t="s">
        <v>2894</v>
      </c>
      <c r="G50" s="149" t="s">
        <v>2852</v>
      </c>
      <c r="H50" s="150">
        <v>22126</v>
      </c>
      <c r="I50" s="150">
        <v>0</v>
      </c>
      <c r="J50" s="168">
        <v>22126</v>
      </c>
      <c r="K50" s="149" t="s">
        <v>1380</v>
      </c>
      <c r="L50" s="152" t="s">
        <v>2911</v>
      </c>
      <c r="M50" s="145"/>
    </row>
    <row r="51" spans="2:13" ht="17.25" thickBot="1">
      <c r="B51" s="145"/>
      <c r="C51" s="157" t="s">
        <v>2804</v>
      </c>
      <c r="D51" s="159" t="s">
        <v>1456</v>
      </c>
      <c r="E51" s="154" t="s">
        <v>1500</v>
      </c>
      <c r="F51" s="153" t="s">
        <v>2880</v>
      </c>
      <c r="G51" s="154" t="s">
        <v>1501</v>
      </c>
      <c r="H51" s="155">
        <v>2000</v>
      </c>
      <c r="I51" s="155">
        <v>0</v>
      </c>
      <c r="J51" s="169">
        <v>2000</v>
      </c>
      <c r="K51" s="154" t="s">
        <v>1502</v>
      </c>
      <c r="L51" s="156" t="s">
        <v>2912</v>
      </c>
      <c r="M51" s="145"/>
    </row>
    <row r="53" spans="3:12" ht="16.5">
      <c r="C53" s="258" t="s">
        <v>1564</v>
      </c>
      <c r="D53" s="258"/>
      <c r="E53" s="258"/>
      <c r="F53" s="258"/>
      <c r="G53" s="258"/>
      <c r="H53" s="258"/>
      <c r="I53" s="258"/>
      <c r="J53" s="258"/>
      <c r="K53" s="258"/>
      <c r="L53" s="258"/>
    </row>
  </sheetData>
  <sheetProtection/>
  <mergeCells count="10">
    <mergeCell ref="B3:M3"/>
    <mergeCell ref="C53:L53"/>
    <mergeCell ref="C6:C7"/>
    <mergeCell ref="D6:D7"/>
    <mergeCell ref="E6:E7"/>
    <mergeCell ref="F6:F7"/>
    <mergeCell ref="G6:G7"/>
    <mergeCell ref="H6:J6"/>
    <mergeCell ref="K6:K7"/>
    <mergeCell ref="L6:L7"/>
  </mergeCells>
  <printOptions/>
  <pageMargins left="0.7" right="0.7" top="0.75" bottom="0.75" header="0.3" footer="0.3"/>
  <pageSetup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2019-08-26T06:29:19Z</cp:lastPrinted>
  <dcterms:created xsi:type="dcterms:W3CDTF">2017-08-18T13:20:01Z</dcterms:created>
  <dcterms:modified xsi:type="dcterms:W3CDTF">2023-08-28T12:44:17Z</dcterms:modified>
  <cp:category/>
  <cp:version/>
  <cp:contentType/>
  <cp:contentStatus/>
</cp:coreProperties>
</file>