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13995" tabRatio="823" activeTab="5"/>
  </bookViews>
  <sheets>
    <sheet name="별첨1 시책추진업무추진비" sheetId="1" r:id="rId1"/>
    <sheet name="별첨2 국외여비" sheetId="2" r:id="rId2"/>
    <sheet name="별첨3 민간경상보조사업" sheetId="3" r:id="rId3"/>
    <sheet name="별첨4 민간행사사업보조" sheetId="4" r:id="rId4"/>
    <sheet name="별첨5 지방보조금 성과평가 결과" sheetId="5" r:id="rId5"/>
    <sheet name="별첨6 지방보조금으로 취득한 중요재산의 변동현황" sheetId="6" r:id="rId6"/>
    <sheet name="별첨7 2018년에 개최한 모든 행사·측제현황" sheetId="7" r:id="rId7"/>
  </sheets>
  <definedNames>
    <definedName name="_xlnm._FilterDatabase" localSheetId="0" hidden="1">'별첨1 시책추진업무추진비'!$A$4:$D$551</definedName>
    <definedName name="_xlnm._FilterDatabase" localSheetId="2" hidden="1">'별첨3 민간경상보조사업'!$D$4:$G$215</definedName>
    <definedName name="_xlnm._FilterDatabase" localSheetId="3" hidden="1">'별첨4 민간행사사업보조'!$D$4:$H$4</definedName>
    <definedName name="_xlnm._FilterDatabase" localSheetId="4" hidden="1">'별첨5 지방보조금 성과평가 결과'!$A$4:$F$4</definedName>
    <definedName name="_xlnm._FilterDatabase" localSheetId="5" hidden="1">'별첨6 지방보조금으로 취득한 중요재산의 변동현황'!$A$4:$I$4</definedName>
    <definedName name="_xlnm.Print_Area" localSheetId="1">'별첨2 국외여비'!$C$1:$H$80</definedName>
    <definedName name="_xlnm.Print_Area" localSheetId="2">'별첨3 민간경상보조사업'!$D$1:$G$238</definedName>
    <definedName name="_xlnm.Print_Area" localSheetId="3">'별첨4 민간행사사업보조'!$D$1:$H$78</definedName>
    <definedName name="_xlnm.Print_Area" localSheetId="5">'별첨6 지방보조금으로 취득한 중요재산의 변동현황'!$A$1:$I$191</definedName>
    <definedName name="_xlnm.Print_Titles" localSheetId="0">'별첨1 시책추진업무추진비'!$3:$5</definedName>
    <definedName name="_xlnm.Print_Titles" localSheetId="1">'별첨2 국외여비'!$3:$5</definedName>
    <definedName name="_xlnm.Print_Titles" localSheetId="2">'별첨3 민간경상보조사업'!$3:$4</definedName>
    <definedName name="_xlnm.Print_Titles" localSheetId="3">'별첨4 민간행사사업보조'!$3:$4</definedName>
    <definedName name="_xlnm.Print_Titles" localSheetId="4">'별첨5 지방보조금 성과평가 결과'!$3:$4</definedName>
    <definedName name="_xlnm.Print_Titles" localSheetId="5">'별첨6 지방보조금으로 취득한 중요재산의 변동현황'!$3:$4</definedName>
    <definedName name="_xlnm.Print_Titles" localSheetId="6">'별첨7 2018년에 개최한 모든 행사·측제현황'!$4:$5</definedName>
  </definedNames>
  <calcPr fullCalcOnLoad="1"/>
</workbook>
</file>

<file path=xl/sharedStrings.xml><?xml version="1.0" encoding="utf-8"?>
<sst xmlns="http://schemas.openxmlformats.org/spreadsheetml/2006/main" count="4927" uniqueCount="2106">
  <si>
    <t>구분</t>
  </si>
  <si>
    <t>집행내역</t>
  </si>
  <si>
    <t>금액</t>
  </si>
  <si>
    <t>비고</t>
  </si>
  <si>
    <t>총          계</t>
  </si>
  <si>
    <t>특산품 구입</t>
  </si>
  <si>
    <t>정선 특산품 구입</t>
  </si>
  <si>
    <t>지역 특산품 구입</t>
  </si>
  <si>
    <t>차재료 등 구입</t>
  </si>
  <si>
    <t>언론기관 관계자 간담회 개최에 따른 급식 제공</t>
  </si>
  <si>
    <t>인사운영 간담회 개최에 따른 급식제공</t>
  </si>
  <si>
    <t>10월</t>
  </si>
  <si>
    <t>11월</t>
  </si>
  <si>
    <t>12월</t>
  </si>
  <si>
    <t>01월</t>
  </si>
  <si>
    <t>02월</t>
  </si>
  <si>
    <t>03월</t>
  </si>
  <si>
    <t>04월</t>
  </si>
  <si>
    <t>05월</t>
  </si>
  <si>
    <t>06월</t>
  </si>
  <si>
    <t>07월</t>
  </si>
  <si>
    <t>08월</t>
  </si>
  <si>
    <t>09월</t>
  </si>
  <si>
    <t>[별첨1]</t>
  </si>
  <si>
    <t>(단위:천원)</t>
  </si>
  <si>
    <t>[별첨2]</t>
  </si>
  <si>
    <t>(단위:천원)</t>
  </si>
  <si>
    <t>번호</t>
  </si>
  <si>
    <t>통계목</t>
  </si>
  <si>
    <t>출장기간</t>
  </si>
  <si>
    <t>국외출장 목적 및 성과</t>
  </si>
  <si>
    <t>출장지역</t>
  </si>
  <si>
    <t>출장인원
(명)</t>
  </si>
  <si>
    <t>집행액</t>
  </si>
  <si>
    <t>출장시작</t>
  </si>
  <si>
    <t>출장종료</t>
  </si>
  <si>
    <t>합계</t>
  </si>
  <si>
    <t>국외업무여비</t>
  </si>
  <si>
    <t>국제화여비</t>
  </si>
  <si>
    <t>[별첨5]</t>
  </si>
  <si>
    <t>(단위:백만원)</t>
  </si>
  <si>
    <t>산출근거명</t>
  </si>
  <si>
    <t>보조사업자</t>
  </si>
  <si>
    <t>합계</t>
  </si>
  <si>
    <t>보조금
(군비)</t>
  </si>
  <si>
    <t>자부담</t>
  </si>
  <si>
    <t>평가결과</t>
  </si>
  <si>
    <t>○ 범죄피해자지원센터 운영비</t>
  </si>
  <si>
    <t>○ 이반장 체육대회 지원</t>
  </si>
  <si>
    <t>○ 정선군 치안협의회 범죄예방 사업비지원</t>
  </si>
  <si>
    <t>○ 번영연합회 지역사회발전과 공익을 위한 활동</t>
  </si>
  <si>
    <t>○ 민족통일 안보강연회</t>
  </si>
  <si>
    <t>○ 임계면 주민자치센터 프로그램</t>
  </si>
  <si>
    <t>○ 지역사회발전을 위한 새마을운동 추진</t>
  </si>
  <si>
    <t>○ 자유총연맹 운영비</t>
  </si>
  <si>
    <t>○ 바르게살기운동 운영비</t>
  </si>
  <si>
    <t>○ (사)정선군새마을회 운영</t>
  </si>
  <si>
    <t>○ 정선군 자원봉사센터 운영지원</t>
  </si>
  <si>
    <t>○ 민주평통 운영비</t>
  </si>
  <si>
    <t>○ 어린이날 큰 잔치 행사</t>
  </si>
  <si>
    <t>○ 지역아동센터 프로그램 이용자 급식지원</t>
  </si>
  <si>
    <t>○ 공립보육시설 영양사 인건비 지원</t>
  </si>
  <si>
    <t>○ 어린이집 사무원 인건비 지원</t>
  </si>
  <si>
    <t>○ 다문화가정 정선바로알기 프로그램</t>
  </si>
  <si>
    <t>○ 청소년 어울마당 지원</t>
  </si>
  <si>
    <t>정선향교</t>
  </si>
  <si>
    <t>○ 경로당 활성화 사업비</t>
  </si>
  <si>
    <t>○ 강원도 경로당 프로그램 발표대회 참가</t>
  </si>
  <si>
    <t>○ 재가노인복지시설 운영비 지원</t>
  </si>
  <si>
    <t>○ 곤드레 산나물 축제</t>
  </si>
  <si>
    <t>○ 향토음식홍보 대축제 경비지원</t>
  </si>
  <si>
    <t>○ 한국농수산대학 졸업생 영농지원</t>
  </si>
  <si>
    <t>○ 쌀 전업농 전국대회 참가</t>
  </si>
  <si>
    <t>○ 농업용 동력운반차 지원</t>
  </si>
  <si>
    <t>○ 다목적 농산물 건조기 지원</t>
  </si>
  <si>
    <t>○ 쌀 전업농 육성사업</t>
  </si>
  <si>
    <t>○ 원예용 소형 관정지원</t>
  </si>
  <si>
    <t>○ 정선 찰옥수수 수매지원</t>
  </si>
  <si>
    <t>○ 고추 병충해 예방약제 지원사업</t>
  </si>
  <si>
    <t>○ 산나물 재배시설 개선사업</t>
  </si>
  <si>
    <t>○ 농장 간판설치 지원</t>
  </si>
  <si>
    <t>○ 황기 재배 지원</t>
  </si>
  <si>
    <t>○ 신소득작목 자두 특화단지 조성</t>
  </si>
  <si>
    <t>○ 농특산물 전자상거래 사업 지원</t>
  </si>
  <si>
    <t>○ 농특산물 소포장재 지원</t>
  </si>
  <si>
    <t>○ 농특산물 택배비 지원</t>
  </si>
  <si>
    <t>○ 정선찰옥수수 직거래 촉진 지원금</t>
  </si>
  <si>
    <t>○ 한우우량정액대 지원</t>
  </si>
  <si>
    <t>○ 품질고급화 거세 장려금</t>
  </si>
  <si>
    <t>○ 조사료 운반비 지원</t>
  </si>
  <si>
    <t>○ 톱밥구입비 지원</t>
  </si>
  <si>
    <t>○ 소 배합사료 구입비 지원</t>
  </si>
  <si>
    <t>○ 정선아리랑제 축산물 홍보행사 지원</t>
  </si>
  <si>
    <t>○ 친환경축사 신축지원</t>
  </si>
  <si>
    <t>○ 축사개ㆍ보수비 지원</t>
  </si>
  <si>
    <t>정선취떡영농조합법인</t>
  </si>
  <si>
    <t>○ 정선문화원 운영 및 사업지원</t>
  </si>
  <si>
    <t>○ 지역문화 예술활동 활성화 사업 지원</t>
  </si>
  <si>
    <t>○ 민둥산 억새꽃 축제</t>
  </si>
  <si>
    <t>○ 두위봉 철쭉제</t>
  </si>
  <si>
    <t>두위봉철쭉축제위원회</t>
  </si>
  <si>
    <t>○ 함백산 야생화 축제</t>
  </si>
  <si>
    <t>○ 정선향교 기로연 재연</t>
  </si>
  <si>
    <t>○ 정선향교 석전대제</t>
  </si>
  <si>
    <t>○ 정선 삼베 민속보존지원</t>
  </si>
  <si>
    <t>○ 정선문화사 조사</t>
  </si>
  <si>
    <t>○ 정선아라리 창작가사 발표회</t>
  </si>
  <si>
    <t>○ 청소년 정선아리랑 창작가사 경창대회</t>
  </si>
  <si>
    <t>○ 3.3기념사업회 사업비</t>
  </si>
  <si>
    <t>○ 전통시장 활성화 이벤트</t>
  </si>
  <si>
    <t>○ 전통시장 전용 비닐봉투 지원</t>
  </si>
  <si>
    <t>○ 중소기업 제품 판로 지원</t>
  </si>
  <si>
    <t>○ 우수기업체 육성 지원</t>
  </si>
  <si>
    <t>○ 소상공인 시설개선지원</t>
  </si>
  <si>
    <t>○ 군 지정 마을기업 육성지원</t>
  </si>
  <si>
    <t>○ 근로자의 날 및 노사행사지원</t>
  </si>
  <si>
    <t>○ 공동주택 전기요금 지원</t>
  </si>
  <si>
    <t>○ 공동주택 관리비용 지원</t>
  </si>
  <si>
    <t>○ 우수선수 발굴 육성지원(훈련비)</t>
  </si>
  <si>
    <t>○ 어린이 바둑교실 운영</t>
  </si>
  <si>
    <t>○ 군민체육대회 운영비</t>
  </si>
  <si>
    <t>○ 도지사기(배)대회참가</t>
  </si>
  <si>
    <t xml:space="preserve">  ― 강원초·중 학생 역전 마라톤 대회</t>
  </si>
  <si>
    <t xml:space="preserve">  ― 초·중 육상대회</t>
  </si>
  <si>
    <t xml:space="preserve">  ― 족구대회</t>
  </si>
  <si>
    <t xml:space="preserve">  ― 수영대회</t>
  </si>
  <si>
    <t xml:space="preserve">  ― 축구대회</t>
  </si>
  <si>
    <t xml:space="preserve">  ― 태권도대회</t>
  </si>
  <si>
    <t xml:space="preserve">  ― 궁도대회</t>
  </si>
  <si>
    <t xml:space="preserve">  ― 골프대회</t>
  </si>
  <si>
    <t xml:space="preserve">  ― 배드민턴대회</t>
  </si>
  <si>
    <t xml:space="preserve">  ― 테니스대회</t>
  </si>
  <si>
    <t xml:space="preserve">  ― 탁구대회</t>
  </si>
  <si>
    <t xml:space="preserve">  ― 배구대회</t>
  </si>
  <si>
    <t xml:space="preserve">  ― 패러글라이딩대회</t>
  </si>
  <si>
    <t xml:space="preserve">  ― 야구대회</t>
  </si>
  <si>
    <t xml:space="preserve">  ― 검도대회</t>
  </si>
  <si>
    <t xml:space="preserve">  ― 풋살대회</t>
  </si>
  <si>
    <t xml:space="preserve">  ― 유소년축구대회</t>
  </si>
  <si>
    <t xml:space="preserve">  ― 장애인 게이트볼대회</t>
  </si>
  <si>
    <t xml:space="preserve">  ― 장애인 좌식 배구대회</t>
  </si>
  <si>
    <t xml:space="preserve">  ― MTB</t>
  </si>
  <si>
    <t xml:space="preserve">  ― 바다수영대회</t>
  </si>
  <si>
    <t xml:space="preserve">  ― 바둑대회</t>
  </si>
  <si>
    <t xml:space="preserve">  ― 파크골프대회</t>
  </si>
  <si>
    <t xml:space="preserve">  ― 그라운드 골프대회</t>
  </si>
  <si>
    <t>○ 도연합회장기 등 각종 대회 출전</t>
  </si>
  <si>
    <t xml:space="preserve">  ― 축구</t>
  </si>
  <si>
    <t xml:space="preserve">  ― 탁구</t>
  </si>
  <si>
    <t xml:space="preserve">  ― 족구</t>
  </si>
  <si>
    <t xml:space="preserve">  ― 검도</t>
  </si>
  <si>
    <t xml:space="preserve">  ― 테니스</t>
  </si>
  <si>
    <t xml:space="preserve">  ― 야구</t>
  </si>
  <si>
    <t xml:space="preserve">  ― 풋살</t>
  </si>
  <si>
    <t xml:space="preserve">  ― 게이트볼</t>
  </si>
  <si>
    <t xml:space="preserve">  ― 백두대간기 축구대회</t>
  </si>
  <si>
    <t xml:space="preserve">  ― 유소년 축구대회</t>
  </si>
  <si>
    <t xml:space="preserve">  ― 어르신 체육대회</t>
  </si>
  <si>
    <t xml:space="preserve">  ― 휠체어 마라톤 대회</t>
  </si>
  <si>
    <t xml:space="preserve">  ― 파크골프 대회</t>
  </si>
  <si>
    <t xml:space="preserve">  ― 어울림좌식배구 대회</t>
  </si>
  <si>
    <t xml:space="preserve">  ― 배구</t>
  </si>
  <si>
    <t xml:space="preserve">  ― 배드민턴</t>
  </si>
  <si>
    <t xml:space="preserve">  ― 골프</t>
  </si>
  <si>
    <t xml:space="preserve">  ― 수영</t>
  </si>
  <si>
    <t xml:space="preserve">  ― 전국 장애인 체육대회</t>
  </si>
  <si>
    <t xml:space="preserve">  ― 패러글라이딩 대회</t>
  </si>
  <si>
    <t>○ 도민 생활체육대회 참가</t>
  </si>
  <si>
    <t>○ 도민체육대회 참가(엘리트체육)</t>
  </si>
  <si>
    <t>○ 강원도 장애인생활체육대회 참가</t>
  </si>
  <si>
    <t>○ 군 체육회 운영</t>
  </si>
  <si>
    <t>○ 생활체육지도자 복리후생비 지원</t>
  </si>
  <si>
    <t>○ 장애인 동호인대회 지원</t>
  </si>
  <si>
    <t>○ 체육인의 밤 행사</t>
  </si>
  <si>
    <t>○ 정선군 농업인의날 행사</t>
  </si>
  <si>
    <t>○ 씨없는 3배체 포도 시험재배</t>
  </si>
  <si>
    <t>사업명</t>
  </si>
  <si>
    <t>보조사업자</t>
  </si>
  <si>
    <t>단가</t>
  </si>
  <si>
    <t>수량</t>
  </si>
  <si>
    <t>변동내역</t>
  </si>
  <si>
    <t>보육시설 개보수지원</t>
  </si>
  <si>
    <t>임계어린이집</t>
  </si>
  <si>
    <t>어린이집통학차량</t>
  </si>
  <si>
    <t>그랜드스타렉스</t>
  </si>
  <si>
    <t xml:space="preserve"> 임계면 백두대간로 1396-5</t>
  </si>
  <si>
    <t>신규취득</t>
  </si>
  <si>
    <t>해뜨는 어린이집</t>
  </si>
  <si>
    <t xml:space="preserve"> 정선읍 정선로 1245-15</t>
  </si>
  <si>
    <t>사북해마루어린이집</t>
  </si>
  <si>
    <t xml:space="preserve"> 사북읍 사북6길 12-6</t>
  </si>
  <si>
    <t>노인복지시설 기능보강사업</t>
  </si>
  <si>
    <t>수성복지재단</t>
  </si>
  <si>
    <t>정선실버하우스</t>
  </si>
  <si>
    <t>노인요양원</t>
  </si>
  <si>
    <t>북평면 송석길 287-30</t>
  </si>
  <si>
    <t>(사)대한노인회지회차량구입비지원</t>
  </si>
  <si>
    <t>(사)대한노인회지회</t>
  </si>
  <si>
    <t>차량</t>
  </si>
  <si>
    <t>스타렉스</t>
  </si>
  <si>
    <t>정선읍 봉양7길 16</t>
  </si>
  <si>
    <t>고엽제전우회차량구입비지원</t>
  </si>
  <si>
    <t>고엽제전우회지회</t>
  </si>
  <si>
    <t>정선읍 정선로 1342</t>
  </si>
  <si>
    <t>정선노인복지센터</t>
  </si>
  <si>
    <t>모닝</t>
  </si>
  <si>
    <t>정선읍 녹송4길 71</t>
  </si>
  <si>
    <t>정선사랑나눔컨테이너지원사업</t>
  </si>
  <si>
    <t>컨테이너</t>
  </si>
  <si>
    <t>3*4</t>
  </si>
  <si>
    <t>백두대간 주민지원사업</t>
  </si>
  <si>
    <t>문래1리개발위원회</t>
  </si>
  <si>
    <t>임산물저온저장고</t>
  </si>
  <si>
    <t>168㎡</t>
  </si>
  <si>
    <t xml:space="preserve"> 정선읍 문래리 716번지</t>
  </si>
  <si>
    <t>건천리개발위원회</t>
  </si>
  <si>
    <t>임산물공동작업장</t>
  </si>
  <si>
    <t>182㎡</t>
  </si>
  <si>
    <t xml:space="preserve"> 화암면 건천리 405번지</t>
  </si>
  <si>
    <t>직원2리개발위원회</t>
  </si>
  <si>
    <t>임산물건조시설</t>
  </si>
  <si>
    <t>100㎡</t>
  </si>
  <si>
    <t xml:space="preserve"> 임계면 직원리 225-1번지</t>
  </si>
  <si>
    <t>설레는마을영농조합</t>
  </si>
  <si>
    <t xml:space="preserve"> 임계면 낙천리 331-1번지</t>
  </si>
  <si>
    <t>임계1리 개발위원회</t>
  </si>
  <si>
    <t>165㎡</t>
  </si>
  <si>
    <t>임계면 임계리 산147-6</t>
  </si>
  <si>
    <t>용산2리개발위원회</t>
  </si>
  <si>
    <t xml:space="preserve"> 임계면 용산리 854 외</t>
  </si>
  <si>
    <t>몰운2리개발위원회</t>
  </si>
  <si>
    <t>저온저장고외 1종</t>
  </si>
  <si>
    <t>166.5㎡</t>
  </si>
  <si>
    <t xml:space="preserve"> 화암면 웃제동길 74</t>
  </si>
  <si>
    <t>백전1리개발위원회</t>
  </si>
  <si>
    <t>99㎡</t>
  </si>
  <si>
    <t xml:space="preserve"> 화암면 백전리 359-8</t>
  </si>
  <si>
    <t>임계2리개발위원회</t>
  </si>
  <si>
    <t>컨베이어벨트</t>
  </si>
  <si>
    <t>1대</t>
  </si>
  <si>
    <t xml:space="preserve"> 임계면 임계리 944</t>
  </si>
  <si>
    <t>덕암리개발위원회</t>
  </si>
  <si>
    <t xml:space="preserve"> 임계면 덕암리 339-5</t>
  </si>
  <si>
    <t xml:space="preserve"> 임계면 문래리 765</t>
  </si>
  <si>
    <t xml:space="preserve"> 임계면 혈천윗길 5</t>
  </si>
  <si>
    <t>백두대간주민지원사업</t>
  </si>
  <si>
    <t>꽃내산촌영농조합</t>
  </si>
  <si>
    <t xml:space="preserve"> 임계면 임계리 267</t>
  </si>
  <si>
    <t>청정산약초영농조합</t>
  </si>
  <si>
    <t>110㎡</t>
  </si>
  <si>
    <t xml:space="preserve"> 임계면 직원리 313</t>
  </si>
  <si>
    <t>마담터영농조합</t>
  </si>
  <si>
    <t>임산물건조작업장</t>
  </si>
  <si>
    <t>132㎡</t>
  </si>
  <si>
    <t xml:space="preserve"> 임계면 가목리 104-2 외</t>
  </si>
  <si>
    <t>용꿈마을영농조합</t>
  </si>
  <si>
    <t xml:space="preserve"> 임계면 서동로5584</t>
  </si>
  <si>
    <t>우수기업체육성사업</t>
  </si>
  <si>
    <t>(주)성신미네필드</t>
  </si>
  <si>
    <t>근로자기숙사</t>
  </si>
  <si>
    <t>지상2층(511.25㎡)</t>
  </si>
  <si>
    <t xml:space="preserve"> 남면 칠현로 347</t>
  </si>
  <si>
    <t>충무화학</t>
  </si>
  <si>
    <t>근로자휴게실</t>
  </si>
  <si>
    <t>지상1층(116㎡)</t>
  </si>
  <si>
    <t xml:space="preserve"> 남면 거칠현 80</t>
  </si>
  <si>
    <t>광산 근로자복지시설사업</t>
  </si>
  <si>
    <t>한덕철광신예미광업소</t>
  </si>
  <si>
    <t>근로자목욕탕</t>
  </si>
  <si>
    <t>지상2층(360.92㎡)</t>
  </si>
  <si>
    <t xml:space="preserve"> 신동읍 조동1길 154</t>
  </si>
  <si>
    <t>향토산업육성(정선취떡명품화)사업</t>
  </si>
  <si>
    <t>취가공공장</t>
  </si>
  <si>
    <t>500㎡</t>
  </si>
  <si>
    <t>북평면 장열리 521</t>
  </si>
  <si>
    <t>로하스농촌관광타운조성사업</t>
  </si>
  <si>
    <t>자연산영농조합법인</t>
  </si>
  <si>
    <t>체험관</t>
  </si>
  <si>
    <t>285.12㎡</t>
  </si>
  <si>
    <t>정선읍 돌다리길 11</t>
  </si>
  <si>
    <t>농어촌체험마을조성사업</t>
  </si>
  <si>
    <t>설레는마을영농조합법인</t>
  </si>
  <si>
    <t>306.75㎡</t>
  </si>
  <si>
    <t>임계면 백두대간로 947</t>
  </si>
  <si>
    <t>산나물 재배시설 개선사업</t>
  </si>
  <si>
    <t>유기남</t>
  </si>
  <si>
    <t>산나물증숙시설</t>
  </si>
  <si>
    <t>1식</t>
  </si>
  <si>
    <t>화암면 몰운리 230-4</t>
  </si>
  <si>
    <t>엄형식</t>
  </si>
  <si>
    <t>정선읍 비룡동길 363</t>
  </si>
  <si>
    <t>장관덕</t>
  </si>
  <si>
    <t>임계면 태봉안길 279-1</t>
  </si>
  <si>
    <t>윤종석</t>
  </si>
  <si>
    <t>정선읍 봉양6리 601번지</t>
  </si>
  <si>
    <t>윤창옥</t>
  </si>
  <si>
    <t>화암면 북동로 765</t>
  </si>
  <si>
    <t>김현숙</t>
  </si>
  <si>
    <t>남면 지장천로 34</t>
  </si>
  <si>
    <t>저온저장고 지원사업</t>
  </si>
  <si>
    <t>유정근</t>
  </si>
  <si>
    <t>저온저장고</t>
  </si>
  <si>
    <t>33㎡</t>
  </si>
  <si>
    <t>정선읍 용탄리</t>
  </si>
  <si>
    <t>장한영</t>
  </si>
  <si>
    <t>여량면 구절리</t>
  </si>
  <si>
    <t>남기열</t>
  </si>
  <si>
    <t>정선읍봉양리(정선산나물장아찌영농조합법인)</t>
  </si>
  <si>
    <t>전인표</t>
  </si>
  <si>
    <t>정선읍 덕송리</t>
  </si>
  <si>
    <t>김연섭</t>
  </si>
  <si>
    <t>신동읍 천포리</t>
  </si>
  <si>
    <t>한규섭</t>
  </si>
  <si>
    <t>신동읍 가사리</t>
  </si>
  <si>
    <t>김영돈</t>
  </si>
  <si>
    <t>화암면건천리(정선더덕생산자단체영농조합법인)</t>
  </si>
  <si>
    <t>엄성인</t>
  </si>
  <si>
    <t>화암면몰운리(정선곤드레생산자단체영농조합법인)</t>
  </si>
  <si>
    <t>이병옥</t>
  </si>
  <si>
    <t>남면무릉리(민둥산영농조합법인)</t>
  </si>
  <si>
    <t>최승희</t>
  </si>
  <si>
    <t>북평면문곡리(산골영농조합법인)</t>
  </si>
  <si>
    <t>안동철</t>
  </si>
  <si>
    <t>임계면 반천리</t>
  </si>
  <si>
    <t>김규성</t>
  </si>
  <si>
    <t>신동읍 조동리</t>
  </si>
  <si>
    <t>산지유통저온저장고</t>
  </si>
  <si>
    <t>함정식</t>
  </si>
  <si>
    <t>임계면 문래리</t>
  </si>
  <si>
    <t>서상진</t>
  </si>
  <si>
    <t>화암면 몰운리</t>
  </si>
  <si>
    <t>김부용</t>
  </si>
  <si>
    <t>북평면 남평리</t>
  </si>
  <si>
    <t>최윤석</t>
  </si>
  <si>
    <t>정선읍 북실리</t>
  </si>
  <si>
    <t>김진학</t>
  </si>
  <si>
    <t>남면 유평리</t>
  </si>
  <si>
    <t>여량면 유천리</t>
  </si>
  <si>
    <t>갈왕산산채약초영농조합법인(윤종석)</t>
  </si>
  <si>
    <t>정선읍 봉양리</t>
  </si>
  <si>
    <t>백봉령절임배추영농조합(홍경식)</t>
  </si>
  <si>
    <t>임계면 가목리</t>
  </si>
  <si>
    <t>전석규</t>
  </si>
  <si>
    <t>문곡리산채작목반주선광</t>
  </si>
  <si>
    <t>남면 문곡리</t>
  </si>
  <si>
    <t>최완순</t>
  </si>
  <si>
    <t>정선읍 귤암리</t>
  </si>
  <si>
    <t>고광천</t>
  </si>
  <si>
    <t xml:space="preserve">임계면 용산리 </t>
  </si>
  <si>
    <t>직원2리개발위원회(박재문)</t>
  </si>
  <si>
    <t>임계면 직원리</t>
  </si>
  <si>
    <t>고원농산영농조합법인(정정숙)</t>
  </si>
  <si>
    <t>사북읍 직전리</t>
  </si>
  <si>
    <t>두레영농조합법인(손원경)</t>
  </si>
  <si>
    <t>북평면 북평리</t>
  </si>
  <si>
    <t>김용성</t>
  </si>
  <si>
    <t>신동읍 운리치</t>
  </si>
  <si>
    <t>최성기</t>
  </si>
  <si>
    <t>신동읍 고성리</t>
  </si>
  <si>
    <t>유경규</t>
  </si>
  <si>
    <t>정선읍 신월리</t>
  </si>
  <si>
    <t>최종호</t>
  </si>
  <si>
    <t>화암면 구슬동길 103-24</t>
  </si>
  <si>
    <t>고원성</t>
  </si>
  <si>
    <t>신동읍 강원남로 4192-17</t>
  </si>
  <si>
    <t>박성호</t>
  </si>
  <si>
    <t>임계면 문래길 119</t>
  </si>
  <si>
    <t>장훈기</t>
  </si>
  <si>
    <t>임계면 월루길 446</t>
  </si>
  <si>
    <t>가리왕산절임작목반(대표 우순자)</t>
  </si>
  <si>
    <t>정선읍 성마령길 308</t>
  </si>
  <si>
    <t>최 승 준</t>
  </si>
  <si>
    <t>정선읍 정선로 601</t>
  </si>
  <si>
    <t>남면 소마평길 1-86</t>
  </si>
  <si>
    <t>여량면 노추산로 620</t>
  </si>
  <si>
    <t>나승남</t>
  </si>
  <si>
    <t>신동읍 연포길</t>
  </si>
  <si>
    <t>정용기</t>
  </si>
  <si>
    <t>신동읍 엽기소나무길</t>
  </si>
  <si>
    <t>최덕남</t>
  </si>
  <si>
    <t>정선읍 오일장길</t>
  </si>
  <si>
    <t>엄병석</t>
  </si>
  <si>
    <t>임계면 미락동길</t>
  </si>
  <si>
    <t>김효준</t>
  </si>
  <si>
    <t>정선읍 군언길</t>
  </si>
  <si>
    <t>유성일</t>
  </si>
  <si>
    <t>정선읍 정선로</t>
  </si>
  <si>
    <t>최양식</t>
  </si>
  <si>
    <t xml:space="preserve"> 정선로505-11</t>
  </si>
  <si>
    <t>전성일</t>
  </si>
  <si>
    <t>화암면 돌목길53-5</t>
  </si>
  <si>
    <t>변완근</t>
  </si>
  <si>
    <t>임계면 달탄2길21-71</t>
  </si>
  <si>
    <t>윤중만</t>
  </si>
  <si>
    <t>임계면 성재길 6가동 202호</t>
  </si>
  <si>
    <t>이명규</t>
  </si>
  <si>
    <t>임계면 새벼리길110-2</t>
  </si>
  <si>
    <t>이용국</t>
  </si>
  <si>
    <t>남면 소마평길</t>
  </si>
  <si>
    <t>고영애</t>
  </si>
  <si>
    <t>남면 별어곡2길</t>
  </si>
  <si>
    <t>신승순</t>
  </si>
  <si>
    <t>신동읍 매화동길</t>
  </si>
  <si>
    <t>박상봉</t>
  </si>
  <si>
    <t>여량면 봉정로</t>
  </si>
  <si>
    <t>장태복</t>
  </si>
  <si>
    <t>임계면 태봉안길</t>
  </si>
  <si>
    <t>정선읍 동곡길 407</t>
  </si>
  <si>
    <t>백영국</t>
  </si>
  <si>
    <t>신동읍 새비재길 355-42</t>
  </si>
  <si>
    <t>정지홍</t>
  </si>
  <si>
    <t>화암면 소금강로548-37</t>
  </si>
  <si>
    <t>남용규</t>
  </si>
  <si>
    <t>임계면 수고당길 174</t>
  </si>
  <si>
    <t>임계면 태봉안길 279-7</t>
  </si>
  <si>
    <t>이선오</t>
  </si>
  <si>
    <t>축사</t>
  </si>
  <si>
    <t>96㎡</t>
  </si>
  <si>
    <t>북평면 탑골길43-12</t>
  </si>
  <si>
    <t>정복여</t>
  </si>
  <si>
    <t>화암면 소금강로 2421</t>
  </si>
  <si>
    <t>김인배</t>
  </si>
  <si>
    <t>390.7㎡</t>
  </si>
  <si>
    <t>정선읍 용탄2리 965</t>
  </si>
  <si>
    <t>송부호</t>
  </si>
  <si>
    <t>북평면 벗밭길 327</t>
  </si>
  <si>
    <t xml:space="preserve">417㎡ </t>
  </si>
  <si>
    <t>임계면 반천리 23-8</t>
  </si>
  <si>
    <t>퇴비사신축</t>
  </si>
  <si>
    <t>퇴비사</t>
  </si>
  <si>
    <t>20㎡</t>
  </si>
  <si>
    <t>74.9㎡</t>
  </si>
  <si>
    <t>70㎡</t>
  </si>
  <si>
    <t>다목적 가축분뇨처리장비지원</t>
  </si>
  <si>
    <t>박영한</t>
  </si>
  <si>
    <t>로우더</t>
  </si>
  <si>
    <t>0.4㎡</t>
  </si>
  <si>
    <t>권희순</t>
  </si>
  <si>
    <t>0.44㎡</t>
  </si>
  <si>
    <t>임계면 백두대간로 409-33</t>
  </si>
  <si>
    <t>송일호</t>
  </si>
  <si>
    <t>화암면 용소길344</t>
  </si>
  <si>
    <t>(단위:백만원)</t>
  </si>
  <si>
    <t>정선사랑나눔차량지원사업</t>
  </si>
  <si>
    <t>저온저장고 외</t>
  </si>
  <si>
    <t>친환경 축사신축</t>
  </si>
  <si>
    <t>신동읍 납도안길 29</t>
  </si>
  <si>
    <t>취득
연도</t>
  </si>
  <si>
    <t>[별첨6]</t>
  </si>
  <si>
    <t>지방보조금으로 취득한 중요재산의 변동현황</t>
  </si>
  <si>
    <t>취득
재산명</t>
  </si>
  <si>
    <t>규격 및 모델명</t>
  </si>
  <si>
    <t>[별첨3]</t>
  </si>
  <si>
    <t>순번</t>
  </si>
  <si>
    <t>부서명</t>
  </si>
  <si>
    <t>통계목</t>
  </si>
  <si>
    <t>보조사업명</t>
  </si>
  <si>
    <t>보조금
집행액</t>
  </si>
  <si>
    <t>최종
정산액</t>
  </si>
  <si>
    <t>총계</t>
  </si>
  <si>
    <t>총계</t>
  </si>
  <si>
    <t>기획감사실</t>
  </si>
  <si>
    <t>307-02 민간경상사업보조</t>
  </si>
  <si>
    <t>자치행정과</t>
  </si>
  <si>
    <t>임계면주민자치위원회</t>
  </si>
  <si>
    <t>자치행정과</t>
  </si>
  <si>
    <t>정선군번영연합회</t>
  </si>
  <si>
    <t>자치행정과</t>
  </si>
  <si>
    <t>정선군자원봉사센터</t>
  </si>
  <si>
    <t>여성청소년과</t>
  </si>
  <si>
    <t>정선교육도서관</t>
  </si>
  <si>
    <t>사북공공도서관</t>
  </si>
  <si>
    <t>사북청소년장학센터</t>
  </si>
  <si>
    <t>정선군종합사회복지관</t>
  </si>
  <si>
    <t>307-03 민간경상사업보조</t>
  </si>
  <si>
    <t>주민생활지원과</t>
  </si>
  <si>
    <t>환경산림과</t>
  </si>
  <si>
    <t>농업축산과</t>
  </si>
  <si>
    <t>문화관광과</t>
  </si>
  <si>
    <t>정선아리랑제위원회</t>
  </si>
  <si>
    <t>정선문화원</t>
  </si>
  <si>
    <t>한울색소폰봉사회</t>
  </si>
  <si>
    <t>정선군합창단</t>
  </si>
  <si>
    <t>사북진석회</t>
  </si>
  <si>
    <t>필정회</t>
  </si>
  <si>
    <t>(사)정선아리랑보존회</t>
  </si>
  <si>
    <t>지역경제과</t>
  </si>
  <si>
    <t>지역경제과</t>
  </si>
  <si>
    <t>동계올림픽지원단</t>
  </si>
  <si>
    <t>정선군체육회장</t>
  </si>
  <si>
    <t>(사)한국농촌지도자정선군연합회</t>
  </si>
  <si>
    <t>[별첨4]</t>
  </si>
  <si>
    <t>행사명</t>
  </si>
  <si>
    <t>행사시기
(월)</t>
  </si>
  <si>
    <t>총계</t>
  </si>
  <si>
    <t>307-04 민간행사사업보조</t>
  </si>
  <si>
    <t>정선군여성단체협의회</t>
  </si>
  <si>
    <t>사북청년회의소</t>
  </si>
  <si>
    <t>(사)대한노인회 정선군지회</t>
  </si>
  <si>
    <t>아라리인형의집</t>
  </si>
  <si>
    <t>(단위:백만원)</t>
  </si>
  <si>
    <t>(단위:백만원)</t>
  </si>
  <si>
    <t>잔달미영농조합법인(안정락)</t>
  </si>
  <si>
    <t>레일바이크영농조합법인(김인중)</t>
  </si>
  <si>
    <t>유천3리새농어촌추진위원회(김인중)</t>
  </si>
  <si>
    <t>설치(시설)
 주소</t>
  </si>
  <si>
    <t>신규취득</t>
  </si>
  <si>
    <t>언론기관 관계자 간담회 개최에 따른 급식제공</t>
  </si>
  <si>
    <t>간담회 개최 급식제공</t>
  </si>
  <si>
    <t>군정발전을 위한 현안협의 간담에 따른 급식</t>
  </si>
  <si>
    <t>유관기관 간담에 따른 급식 제공</t>
  </si>
  <si>
    <t>홍보용 지역특산품 구입</t>
  </si>
  <si>
    <t>정선 문화관광 활성화를 위한 간담회 참석자 급식</t>
  </si>
  <si>
    <t>지역특산물 홍보를 위한 물품 구입</t>
  </si>
  <si>
    <t>특산품 등 구입</t>
  </si>
  <si>
    <t>종합민원실 운영을 위한 물품(커피 등) 구입</t>
  </si>
  <si>
    <t>간담회 급식제공</t>
  </si>
  <si>
    <t>정선장학회 장학금 전달식 및 간담회에 따른 급식 제공</t>
  </si>
  <si>
    <t>다과 및 차류 구입</t>
  </si>
  <si>
    <t>일본</t>
  </si>
  <si>
    <t>미국</t>
  </si>
  <si>
    <t>이탈리아, 프랑스</t>
  </si>
  <si>
    <t>중국</t>
  </si>
  <si>
    <t>베트남</t>
  </si>
  <si>
    <t>○ 바르게살기운동 국민화합.도덕성회복.문화시민 운동</t>
  </si>
  <si>
    <t>○ 민주평통 통일후계세대육성 및 통일강연회 개최</t>
  </si>
  <si>
    <t>○ 8.15 광복절기념 통일기원 한마음 대회</t>
  </si>
  <si>
    <t>○ 대한민국고엽제전우회 정선군지회</t>
  </si>
  <si>
    <t>○ 재향군인회 정선군지회</t>
  </si>
  <si>
    <t>○ 월남참전유공자전우회</t>
  </si>
  <si>
    <t>○ 대한민국6.25참전유공자회 정선군지회</t>
  </si>
  <si>
    <t>○ 대한민국월남참전자회 정선군지회</t>
  </si>
  <si>
    <t>○ 지속가능한 지역발전을 위한 실천사업</t>
  </si>
  <si>
    <t>○ 작은도서관 활성화 사업 지원</t>
  </si>
  <si>
    <t>○ 폐교활용 문화예술 활동공간 운영(2개소)</t>
  </si>
  <si>
    <t>○ 전통시장박람회 참가 홍보물</t>
  </si>
  <si>
    <t>○ 군수기(배) 체육대회 지원(축구외 15종목)</t>
  </si>
  <si>
    <t xml:space="preserve">  ― 합기도</t>
  </si>
  <si>
    <t xml:space="preserve">  ― 육상</t>
  </si>
  <si>
    <t xml:space="preserve">  ― 리틀 야구대회 참가</t>
  </si>
  <si>
    <t>○ 문화군민운동 홍보</t>
  </si>
  <si>
    <t>○ 홈쇼핑 판매행사</t>
  </si>
  <si>
    <t>○ 품질보증 잔류농약 안전성 검사</t>
  </si>
  <si>
    <t>○ 사일리지 제조비</t>
  </si>
  <si>
    <t>○ 한우 암소 검정사업</t>
  </si>
  <si>
    <t>(사)영월지역범죄피해자지원센터</t>
  </si>
  <si>
    <t>한국자유총연맹 정선군지회</t>
  </si>
  <si>
    <t>민주평화통일자문회의 정선군협의회</t>
  </si>
  <si>
    <t>아우라지작은도서관</t>
  </si>
  <si>
    <t>다니엘작은도서관</t>
  </si>
  <si>
    <t>정선군청소년
상담복지센터</t>
  </si>
  <si>
    <t>신동청소년아동
장학복지센터</t>
  </si>
  <si>
    <t>정선청소년
문화의집</t>
  </si>
  <si>
    <t>푸른나무
지역아동센터</t>
  </si>
  <si>
    <t>정선군
종합사회복지관</t>
  </si>
  <si>
    <t>(사)대한노인회
 귤암리경로당</t>
  </si>
  <si>
    <t>기타로만</t>
  </si>
  <si>
    <t>아라리무용단</t>
  </si>
  <si>
    <t>FSA농구동호회</t>
  </si>
  <si>
    <t>억새9988</t>
  </si>
  <si>
    <t>아우라지독서회</t>
  </si>
  <si>
    <t>대한민국고엽제전우회정선군지회</t>
  </si>
  <si>
    <t>재향군인회 정선군지회</t>
  </si>
  <si>
    <t>대한민국6.25참전유공자회정선군지회</t>
  </si>
  <si>
    <t>대한민국월남참전자회정선군지회</t>
  </si>
  <si>
    <t>정선군지속가능발전협의회</t>
  </si>
  <si>
    <t>자연보호 정선군 협의회</t>
  </si>
  <si>
    <t>동강할미꽃 보존연구회</t>
  </si>
  <si>
    <t>꿈을파는작은도서관</t>
  </si>
  <si>
    <t>생각이자라는작은도서관</t>
  </si>
  <si>
    <t>행복한어린이도서관</t>
  </si>
  <si>
    <t>산아래작은도서관</t>
  </si>
  <si>
    <t>정선아리랑연구소</t>
  </si>
  <si>
    <t>강원포토</t>
  </si>
  <si>
    <t>정선읍 문화체육축제위원회 외 8개 읍면 위원회</t>
  </si>
  <si>
    <t>(사)한국시인협회</t>
  </si>
  <si>
    <t>정선아리랑시장
상인회</t>
  </si>
  <si>
    <t>(사)한국쌀전업농정선군연합회</t>
  </si>
  <si>
    <t>전국한우협회 강원도지회 정선군지부</t>
  </si>
  <si>
    <t>○ 어린이주간 아동복지시설 행사 지원</t>
  </si>
  <si>
    <t>○ 정선양성평등대회 개최</t>
  </si>
  <si>
    <t>○ 전국청소년 전통문화경연대회</t>
  </si>
  <si>
    <t>○ 전통성년식 행사(향교)</t>
  </si>
  <si>
    <t>○ 노인의날 기념식(군)</t>
  </si>
  <si>
    <t>○ 폐광지역 4개시군 노인체육대회 참석</t>
  </si>
  <si>
    <t>○ 6.25전쟁 기념식 개최</t>
  </si>
  <si>
    <t>○ 정선인형극제 운영</t>
  </si>
  <si>
    <t>○ 농업경영인 중앙 및 도대회 참가 경비</t>
  </si>
  <si>
    <t>○ 여성농업인 중앙 및 도대회 참가 경비</t>
  </si>
  <si>
    <t>○ 풍년기원제</t>
  </si>
  <si>
    <t>함백산야생화축제위원회</t>
  </si>
  <si>
    <t>강원일보사, 강원도민일보사</t>
  </si>
  <si>
    <t>○ 강원도세계인의 날 명랑운동회</t>
  </si>
  <si>
    <t>○ 정선군여성단체협의회 운영비 지원</t>
  </si>
  <si>
    <t xml:space="preserve"> - 청소년 어울마당 지원</t>
  </si>
  <si>
    <t>○ 평생학습 우수프로그램 지원(공모사업)</t>
  </si>
  <si>
    <t xml:space="preserve"> - 평생학습 우수프로그램 지원(공모사업)</t>
  </si>
  <si>
    <t xml:space="preserve"> - 평생학습 우수동아리 지원</t>
  </si>
  <si>
    <t>○ 읍면지역사회보장협의체 운영지원</t>
  </si>
  <si>
    <t>○ 지역사회보장협의체 워크숍</t>
  </si>
  <si>
    <t>○ 사회복지종사자 힐링캠프운영</t>
  </si>
  <si>
    <t>○ 기초 푸드뱅크 운영사업</t>
  </si>
  <si>
    <t>○ 재가저소득급식 도시락 지원</t>
  </si>
  <si>
    <t>○ 재가급식 도시락배달 유류비지원</t>
  </si>
  <si>
    <t>○ 지체장애인 하계캠프 참가(도)</t>
  </si>
  <si>
    <t>○ 장애인 합창경연대회 참가</t>
  </si>
  <si>
    <t>○ 장애인 어울림풍물단 운영</t>
  </si>
  <si>
    <t>○ 강원도 농아인 민속놀이대회 참가</t>
  </si>
  <si>
    <t>○ 시각장애인 문화탐방 및 청소년 자원봉사자 교육</t>
  </si>
  <si>
    <t>○ 장애인의날 행사 지원</t>
  </si>
  <si>
    <t>○ 장애인단체 총 연합회 운영비</t>
  </si>
  <si>
    <t>○ 장애인생활이동지원센터 운영</t>
  </si>
  <si>
    <t>○ 수화통역센터 운영</t>
  </si>
  <si>
    <t>○ 시니어클럽 운영비</t>
  </si>
  <si>
    <t>○ 노인돌봄기본서비스사업 교통비 지원</t>
  </si>
  <si>
    <t>○ 재가노인급식 도시락 지원</t>
  </si>
  <si>
    <t>○ 정선노인지회 운영비 지원</t>
  </si>
  <si>
    <t>○ 정선노인지회 찾아가는 노인복지사업 운영</t>
  </si>
  <si>
    <t>○ 한궁대회 개최</t>
  </si>
  <si>
    <t>○ 노인대학(교실) 사업추진</t>
  </si>
  <si>
    <t>○ 어르신 어울림여가교실 운영지원</t>
  </si>
  <si>
    <t>○ 강원 어르신 한마당축제 참가</t>
  </si>
  <si>
    <t>○ 실버합창단 운영 및 대회 출전</t>
  </si>
  <si>
    <t>○ 경로당회장 역량강화 교육</t>
  </si>
  <si>
    <t>○ 대한민국상이군경회 함백특별지회</t>
  </si>
  <si>
    <t>○ 대한민국상이군경회 정선군지회</t>
  </si>
  <si>
    <t>○ 대한민국전몰군경유족회 정선군지회</t>
  </si>
  <si>
    <t>○ 대한민국전몰군경미망인회 정선군지회</t>
  </si>
  <si>
    <t>○ 대한민국무공수훈자회 정선군지회</t>
  </si>
  <si>
    <t>○ 정선군지속가능발전협의회 운영비</t>
  </si>
  <si>
    <t xml:space="preserve"> - 작은도서관 활성화 사업 지원</t>
  </si>
  <si>
    <t>○ 작은도서관 운영비 지원</t>
  </si>
  <si>
    <t xml:space="preserve"> - 작은도서관 운영비 지원</t>
  </si>
  <si>
    <t>○ 정선나룻배운영 사업</t>
  </si>
  <si>
    <t>○ 정선아리랑제 읍면 참가보조</t>
  </si>
  <si>
    <t>○ (사)정선아리랑제 위원회 운영</t>
  </si>
  <si>
    <t>○ 보존회 차량유지비 지원</t>
  </si>
  <si>
    <t>○ 정선 5일장 문화공연행사</t>
  </si>
  <si>
    <t>○ 도시가스 공급관 설치비 보조</t>
  </si>
  <si>
    <t>○ 농촌 빈집 정비사업</t>
  </si>
  <si>
    <t>○ 엘리트체육지도자 인건비</t>
  </si>
  <si>
    <t>○ 엘리트체육지도자 복리후생비</t>
  </si>
  <si>
    <t>○ 문화군민운동협의회 운영</t>
  </si>
  <si>
    <t>○ 소형농기계 및 빈집수리비(귀농귀촌정착지원)</t>
  </si>
  <si>
    <t>○ 친환경 농자재 지원</t>
  </si>
  <si>
    <t>○ 친환경 인증농가 농자재 지원</t>
  </si>
  <si>
    <t>○ 야생동물 피해예방 약제지원</t>
  </si>
  <si>
    <t>○ 맞춤형 화학비료 지원</t>
  </si>
  <si>
    <t>○ 사과 신선도유지제 지원</t>
  </si>
  <si>
    <t>○ 벼 병해충 방제약제 지원</t>
  </si>
  <si>
    <t>○ 농산물 수집상자</t>
  </si>
  <si>
    <t>○ 송아지 생산장려금 지원</t>
  </si>
  <si>
    <t>○ 한우 등록비 지원</t>
  </si>
  <si>
    <t>○ 염소 육성지원</t>
  </si>
  <si>
    <t>○ 아리랑제 농업인의 날 테마식당 운영</t>
  </si>
  <si>
    <t>○ 소핵과류 시험재배</t>
  </si>
  <si>
    <t>○ 절임배추 HACCP 보완사업</t>
  </si>
  <si>
    <t>정선군지역사회보장협의체</t>
  </si>
  <si>
    <t>사)한국시각장애인연합회정선지회</t>
  </si>
  <si>
    <t>사)강원도농아인협회정선군지부</t>
  </si>
  <si>
    <t>정선군장애인단체총연합회</t>
  </si>
  <si>
    <t>정선시니어클럽</t>
  </si>
  <si>
    <t>대한민국상이군경회 함백특별지회</t>
  </si>
  <si>
    <t>대한민국상이군경회정선군지회</t>
  </si>
  <si>
    <t>대한민국전몰군경유족회정선군지회</t>
  </si>
  <si>
    <t>대한민국전몰군경미망인회정선군지회</t>
  </si>
  <si>
    <t>대한민국무공수훈자회정선군지회</t>
  </si>
  <si>
    <t>길운작은도서관</t>
  </si>
  <si>
    <t>도시가스 신청자</t>
  </si>
  <si>
    <t xml:space="preserve">예미농협 </t>
  </si>
  <si>
    <t>매우우수</t>
  </si>
  <si>
    <t>미흡</t>
  </si>
  <si>
    <t>우수</t>
  </si>
  <si>
    <t>보통</t>
  </si>
  <si>
    <t>매우미흡</t>
  </si>
  <si>
    <t>비고</t>
  </si>
  <si>
    <t>백두대간 주민지원사업</t>
  </si>
  <si>
    <t>푸새엔지 영농조합법인</t>
  </si>
  <si>
    <t>임산물가공건조시설</t>
  </si>
  <si>
    <t>임계면 직원리 149-5</t>
  </si>
  <si>
    <t>남선자</t>
  </si>
  <si>
    <t>10㎡</t>
  </si>
  <si>
    <t>임계면 문래리 512-14</t>
  </si>
  <si>
    <t>박종심</t>
  </si>
  <si>
    <t>임계면 반천리 284-3</t>
  </si>
  <si>
    <t>엄병석</t>
  </si>
  <si>
    <t>임계면 낙천리 1038-1</t>
  </si>
  <si>
    <t>최종길</t>
  </si>
  <si>
    <t>임계면 가목리 104-4</t>
  </si>
  <si>
    <t>이성진</t>
  </si>
  <si>
    <t>임계면 건천리 305</t>
  </si>
  <si>
    <t>김정희</t>
  </si>
  <si>
    <t>SR210/74.7HP</t>
  </si>
  <si>
    <t>안종희</t>
  </si>
  <si>
    <t>S590/67HP</t>
  </si>
  <si>
    <t>친환경 축사신축</t>
  </si>
  <si>
    <t>이재선</t>
  </si>
  <si>
    <t>축사</t>
  </si>
  <si>
    <r>
      <t>263.4</t>
    </r>
    <r>
      <rPr>
        <sz val="11"/>
        <color indexed="8"/>
        <rFont val="굴림"/>
        <family val="3"/>
      </rPr>
      <t>㎡</t>
    </r>
  </si>
  <si>
    <t>김승태</t>
  </si>
  <si>
    <t>336㎡</t>
  </si>
  <si>
    <t>유병대</t>
  </si>
  <si>
    <t>99.36㎡</t>
  </si>
  <si>
    <t>신성곤</t>
  </si>
  <si>
    <t>375㎡</t>
  </si>
  <si>
    <t>김형각</t>
  </si>
  <si>
    <t>131.2㎡</t>
  </si>
  <si>
    <t>퇴비사</t>
  </si>
  <si>
    <t>64.9㎡</t>
  </si>
  <si>
    <t>김영숙</t>
  </si>
  <si>
    <t>65.44㎡</t>
  </si>
  <si>
    <t>신승대</t>
  </si>
  <si>
    <t>189㎡</t>
  </si>
  <si>
    <t>유병기</t>
  </si>
  <si>
    <t>104.95㎡</t>
  </si>
  <si>
    <t>전인숙</t>
  </si>
  <si>
    <t>68㎡</t>
  </si>
  <si>
    <t>이성춘</t>
  </si>
  <si>
    <t>66.3㎡</t>
  </si>
  <si>
    <t>전장용</t>
  </si>
  <si>
    <t>84㎡</t>
  </si>
  <si>
    <t>야베스영농조합법인(정용교)</t>
  </si>
  <si>
    <t>전제환</t>
  </si>
  <si>
    <t>최도업</t>
  </si>
  <si>
    <t>이훈재</t>
  </si>
  <si>
    <t>정일권</t>
  </si>
  <si>
    <t>문병수</t>
  </si>
  <si>
    <t>과수저온저장고</t>
  </si>
  <si>
    <t>서경석</t>
  </si>
  <si>
    <t>이동열</t>
  </si>
  <si>
    <t>이재천</t>
  </si>
  <si>
    <t>이민자</t>
  </si>
  <si>
    <t>김종하</t>
  </si>
  <si>
    <t>신동읍 조동1길 107-5</t>
  </si>
  <si>
    <t>임계면 월루길 223-8</t>
  </si>
  <si>
    <t>남면 약수길 362</t>
  </si>
  <si>
    <t>임계면 낙천리 117</t>
  </si>
  <si>
    <t>여량면 노추산로 161</t>
  </si>
  <si>
    <t>정선읍 다래들안길 9</t>
  </si>
  <si>
    <t>화암면 몰운리 721-1</t>
  </si>
  <si>
    <t>북평면 오대천로 26-7</t>
  </si>
  <si>
    <t>화암면 몰운2리 225</t>
  </si>
  <si>
    <t>화암면 장승배기길 46</t>
  </si>
  <si>
    <t>북평면 남평리 472</t>
  </si>
  <si>
    <t>정선읍 덕송리 381-7</t>
  </si>
  <si>
    <t>화암면 용소길 258</t>
  </si>
  <si>
    <t>사북읍소금강로 3202-9</t>
  </si>
  <si>
    <t>정선읍 엇재길 93</t>
  </si>
  <si>
    <t>정선읍 소탄길 22</t>
  </si>
  <si>
    <t>화암면 소금강로 2687</t>
  </si>
  <si>
    <t>신동읍 곡길 35</t>
  </si>
  <si>
    <t>남면 내자고치길 6</t>
  </si>
  <si>
    <t>임계면 낙천안길 139-15</t>
  </si>
  <si>
    <t>임계면 수고당길52-8</t>
  </si>
  <si>
    <t>북평면 갈번지길 73-10</t>
  </si>
  <si>
    <t>여량면 흥터길 74-5</t>
  </si>
  <si>
    <t>임계면 반천고양로 683</t>
  </si>
  <si>
    <t>2018년도 국외여비 집행내역</t>
  </si>
  <si>
    <t>20180514</t>
  </si>
  <si>
    <t>20180914</t>
  </si>
  <si>
    <t>20181121</t>
  </si>
  <si>
    <t>20180320</t>
  </si>
  <si>
    <t>20180406</t>
  </si>
  <si>
    <t>20180418</t>
  </si>
  <si>
    <t>20180416</t>
  </si>
  <si>
    <t>20180512</t>
  </si>
  <si>
    <t>20180508</t>
  </si>
  <si>
    <t>20180620</t>
  </si>
  <si>
    <t>20180603</t>
  </si>
  <si>
    <t>20180527</t>
  </si>
  <si>
    <t>20180324</t>
  </si>
  <si>
    <t>20181010</t>
  </si>
  <si>
    <t>20181003</t>
  </si>
  <si>
    <t>20181013</t>
  </si>
  <si>
    <t>20180930</t>
  </si>
  <si>
    <t>20180911</t>
  </si>
  <si>
    <t>20180912</t>
  </si>
  <si>
    <t>20181030</t>
  </si>
  <si>
    <t>20181105</t>
  </si>
  <si>
    <t>20180722</t>
  </si>
  <si>
    <t>20180619</t>
  </si>
  <si>
    <t>20180403</t>
  </si>
  <si>
    <t>20180525</t>
  </si>
  <si>
    <t>20180410</t>
  </si>
  <si>
    <t>20180423</t>
  </si>
  <si>
    <t>20180331</t>
  </si>
  <si>
    <t>20180128</t>
  </si>
  <si>
    <t>20181128</t>
  </si>
  <si>
    <t>20181007</t>
  </si>
  <si>
    <t>20181027</t>
  </si>
  <si>
    <t>20181017</t>
  </si>
  <si>
    <t>20180906</t>
  </si>
  <si>
    <t>20180902</t>
  </si>
  <si>
    <t>20180726</t>
  </si>
  <si>
    <t>20180827</t>
  </si>
  <si>
    <t>20180828</t>
  </si>
  <si>
    <t>20180518</t>
  </si>
  <si>
    <t>20180918</t>
  </si>
  <si>
    <t>20180201</t>
  </si>
  <si>
    <t>20181127</t>
  </si>
  <si>
    <t>20180327</t>
  </si>
  <si>
    <t>20180414</t>
  </si>
  <si>
    <t>20180415</t>
  </si>
  <si>
    <t>20180422</t>
  </si>
  <si>
    <t>20180522</t>
  </si>
  <si>
    <t>20180420</t>
  </si>
  <si>
    <t>20180521</t>
  </si>
  <si>
    <t>20180517</t>
  </si>
  <si>
    <t>20180629</t>
  </si>
  <si>
    <t>20180610</t>
  </si>
  <si>
    <t>20180519</t>
  </si>
  <si>
    <t>20180601</t>
  </si>
  <si>
    <t>20180401</t>
  </si>
  <si>
    <t>20181006</t>
  </si>
  <si>
    <t>20181020</t>
  </si>
  <si>
    <t>20180919</t>
  </si>
  <si>
    <t>20181109</t>
  </si>
  <si>
    <t>20181113</t>
  </si>
  <si>
    <t>20180731</t>
  </si>
  <si>
    <t>20180627</t>
  </si>
  <si>
    <t>20180413</t>
  </si>
  <si>
    <t>20180502</t>
  </si>
  <si>
    <t>20180205</t>
  </si>
  <si>
    <t>20181206</t>
  </si>
  <si>
    <t>20181025</t>
  </si>
  <si>
    <t>20180913</t>
  </si>
  <si>
    <t>20180909</t>
  </si>
  <si>
    <t>20180803</t>
  </si>
  <si>
    <t>20180904</t>
  </si>
  <si>
    <t>20180905</t>
  </si>
  <si>
    <t>20180901</t>
  </si>
  <si>
    <t>국제스키연맹(FIS) 총회 참석</t>
  </si>
  <si>
    <t>제8회 유네스코 세계지질공원 국제포럼</t>
  </si>
  <si>
    <t>2018 국비확보 관계관 해외연수</t>
  </si>
  <si>
    <t>도시개발 및 관광시설 우수사례 벤치마킹</t>
  </si>
  <si>
    <t>2018년 공유재산관리 담당공무원 해외연수</t>
  </si>
  <si>
    <t>2018년 보건기관 원격건강관리 역량강화 국회연수</t>
  </si>
  <si>
    <t>2018 문화재 활용사업 국외사례 조사</t>
  </si>
  <si>
    <t>사회복지직 공무원 처우개선 및 능력배양을 위한 해외연수</t>
  </si>
  <si>
    <t>ICT산업 선진사례 벤치마킹</t>
  </si>
  <si>
    <t>2018년 청소년정책 우수기관 국외연수</t>
  </si>
  <si>
    <t>2018년 산지이용분야 정책연수</t>
  </si>
  <si>
    <t>맟춤형 공공주택 및 주거재생 정책발굴을 위한 해외선진지 견학</t>
  </si>
  <si>
    <t>신재생에너지 담당공무원 국외연수</t>
  </si>
  <si>
    <t>강원도형 관광도로 조성 기본계획 국외 선진지 연수</t>
  </si>
  <si>
    <t>강원연구원 2018 시군 기획실 합동 워크숍</t>
  </si>
  <si>
    <t>2018 시군구공무원 중국 글로벌 정책리서치 참가</t>
  </si>
  <si>
    <t>총무행정분야 해외연수</t>
  </si>
  <si>
    <t>2018년 청년농업인 육성 선진 정책조사</t>
  </si>
  <si>
    <t>2018년 해외 후원사업장 방문 국외연수</t>
  </si>
  <si>
    <t>2018년 정부합동평가 유공 공무원 해외연수</t>
  </si>
  <si>
    <t>선제적 도시계획 운영을 위한 해외 선진사례 벤치마킹</t>
  </si>
  <si>
    <t>숲가꾸기 담당자 해외정책 연수</t>
  </si>
  <si>
    <t>재정운영사례 해외 벤치마킹</t>
  </si>
  <si>
    <t>생태테마 관광 선진사례 조사</t>
  </si>
  <si>
    <t>임계사통팔달시장 문화관광형시장 육성을 위한 벤치마킹</t>
  </si>
  <si>
    <t>2018년도 국민기초생활보장 유공공무원 국외연수</t>
  </si>
  <si>
    <t>정선군 LPG배관망구축 민간투자사업 추진 관련 국외 선진지 산업시찰</t>
  </si>
  <si>
    <t>선진 농업회의소 국외 벤치마킹</t>
  </si>
  <si>
    <t>도시재생 성공도시 시찰</t>
  </si>
  <si>
    <t>농촌지역개발사업 담당자 선진지 견학</t>
  </si>
  <si>
    <t>2018년 어린이집 관계자 해외연수</t>
  </si>
  <si>
    <t>2018년 해외 선진 가축방역체계 벤치마킹</t>
  </si>
  <si>
    <t>공간정보 담당공무원 국외 정책연수</t>
  </si>
  <si>
    <t>2018년 인사제도 연구 국외연수</t>
  </si>
  <si>
    <t>지방규제개혁 담당공무원 해외 정책연수</t>
  </si>
  <si>
    <t>2018년 지방농촌진흥기관 관리자반 국외출장</t>
  </si>
  <si>
    <t>2018년 우수 감사시스템 및 부패방지.청렴시책 국외연수</t>
  </si>
  <si>
    <t>그리스</t>
  </si>
  <si>
    <t>이탈리아</t>
  </si>
  <si>
    <t>스페인, 포르투갈</t>
  </si>
  <si>
    <t>베트남, 라오스</t>
  </si>
  <si>
    <t>체코, 오스트리아, 독일</t>
  </si>
  <si>
    <t>독일, 룩셈부르크, 벨기에, 네덜란드</t>
  </si>
  <si>
    <t>네덜란드, 벨기에, 독일, 오스트리아</t>
  </si>
  <si>
    <t>뉴질랜드,호주</t>
  </si>
  <si>
    <t>일본, 싱가포르</t>
  </si>
  <si>
    <t>싱가포르, 홍콩</t>
  </si>
  <si>
    <t>덴마크, 스웨덴, 핀란드</t>
  </si>
  <si>
    <t>독일, 크로아티아</t>
  </si>
  <si>
    <t>대만, 호주</t>
  </si>
  <si>
    <t>영국, 프랑스, 스위스</t>
  </si>
  <si>
    <t>핀란드, 벨기에, 덴마트</t>
  </si>
  <si>
    <t>에티오피아</t>
  </si>
  <si>
    <t>캐나다</t>
  </si>
  <si>
    <t>독일, 벨기에, 네덜란드</t>
  </si>
  <si>
    <t>노르웨이, 스웨덴</t>
  </si>
  <si>
    <t>덴마크, 노르웨이, 스웨덴, 핀란드</t>
  </si>
  <si>
    <t>오스트리아, 이탈리아</t>
  </si>
  <si>
    <t>스위스, 이탈리아</t>
  </si>
  <si>
    <t>독일</t>
  </si>
  <si>
    <t>프랑스, 영국</t>
  </si>
  <si>
    <t>영국</t>
  </si>
  <si>
    <t>독일, 체코, 오스트리아</t>
  </si>
  <si>
    <t>핀란드, 스웨덴, 노르웨이</t>
  </si>
  <si>
    <t>미국, 중국</t>
  </si>
  <si>
    <t>캐나다, 미국</t>
  </si>
  <si>
    <t>중국 북경</t>
  </si>
  <si>
    <t>북유럽</t>
  </si>
  <si>
    <t>러시아</t>
  </si>
  <si>
    <t>독일, 오스트리아</t>
  </si>
  <si>
    <t>중국 해구시</t>
  </si>
  <si>
    <t>태국, 라오스</t>
  </si>
  <si>
    <t>일본(타하라시, 나고야시, 히가시)</t>
  </si>
  <si>
    <t>20181103</t>
  </si>
  <si>
    <t>20180625</t>
  </si>
  <si>
    <t>20180515</t>
  </si>
  <si>
    <t>20180706</t>
  </si>
  <si>
    <t>20180709</t>
  </si>
  <si>
    <t>20181112</t>
  </si>
  <si>
    <t>20181015</t>
  </si>
  <si>
    <t>20180822</t>
  </si>
  <si>
    <t>20181122</t>
  </si>
  <si>
    <t>20180405</t>
  </si>
  <si>
    <t>20181108</t>
  </si>
  <si>
    <t>20180705</t>
  </si>
  <si>
    <t>20180728</t>
  </si>
  <si>
    <t>20180713</t>
  </si>
  <si>
    <t>20180716</t>
  </si>
  <si>
    <t>20181116</t>
  </si>
  <si>
    <t>20181019</t>
  </si>
  <si>
    <t>20181126</t>
  </si>
  <si>
    <t>20180411</t>
  </si>
  <si>
    <t>2018 해남(해구시) 세계 레저 관광 박람회</t>
  </si>
  <si>
    <t>정선 알파인 경기장 사후활용 벤치마킹</t>
  </si>
  <si>
    <t>동물복지형 축산 선진국 벤치마킹</t>
  </si>
  <si>
    <t>2018년 통계작성기관 실무역량강화 해외연수</t>
  </si>
  <si>
    <t xml:space="preserve">신강원 주민자치 모델 발굴 국외연수 </t>
  </si>
  <si>
    <t>2018년 미주한인회 초청 모범학생 해외연수 인솔</t>
  </si>
  <si>
    <t>2018평창동계올림픽 성공개최 유공 공직자 스포츠인프라 선진지 견학(1팀)</t>
  </si>
  <si>
    <t>2018평창동계올림픽 성공개최 유공 공직자 스포츠인프라 선진지 견학(2팀)</t>
  </si>
  <si>
    <t>지역고용정책 우수사례 공무 국외연수</t>
  </si>
  <si>
    <t>제25기 여성리더양성과정 국외정책과제연수 국제화여비 지급</t>
  </si>
  <si>
    <t>2018년 해외문화체험 연수</t>
  </si>
  <si>
    <t>제7기 글로벌리더과정 해외어학연수 국제화여비 지급</t>
  </si>
  <si>
    <t>공무원 해외배낭여행 연수(일본)</t>
  </si>
  <si>
    <t>공무원 해외배낭여행 연수(독일, 오스트리아)</t>
  </si>
  <si>
    <t>2018 시군구 공무원 일본 글로벌 정책리서치 해외연수</t>
  </si>
  <si>
    <t>제7기 글로벌리더과정 투자통상분야 직무연수에 따른 국제화여비 지급</t>
  </si>
  <si>
    <t>제25기 여성리더양성과정 역사문화탐방 국제화여비 지급</t>
  </si>
  <si>
    <t>제15기 핵심리더과정 국외정책과제연수 국제화여비 지급</t>
  </si>
  <si>
    <t>제15기 핵심리더과정 역사문화탐방 국제화여비 지급</t>
  </si>
  <si>
    <t>제8회 유네스코 세계지질공원 국제포럼 여비</t>
  </si>
  <si>
    <t>2018 해구 세계 레저 관광박람회 참가</t>
  </si>
  <si>
    <t>2018년 시군의회 공무원 국외연수 여비</t>
  </si>
  <si>
    <t>의정활동 수행 국외 여비(2018년 의원 공무국외여행)</t>
  </si>
  <si>
    <t>국외 의정활동 수행(정선군 LPG 배관망구축 민간투자 사업 국외 산업시찰)</t>
  </si>
  <si>
    <t>2018 글로벌 정책리서치(여시재 포럼) 참가</t>
  </si>
  <si>
    <t>2018년도 시책추진업무추진비 집행내역</t>
  </si>
  <si>
    <t>01월     24건 소계</t>
  </si>
  <si>
    <t>2018년 1월 확대간부회의 참석자 급식 제공</t>
  </si>
  <si>
    <t>2018 동계올림픽 G-30 한마음 행사 추진을 위한 차재료 구입</t>
  </si>
  <si>
    <t>2018 동계올림픽 G-30 한마음 행사 개최에 따른 급식제공</t>
  </si>
  <si>
    <t>정선군의회 의원 간담에 따른 급식 제공</t>
  </si>
  <si>
    <t>2018년 2월 확대간부회의 참석자 급식 제공</t>
  </si>
  <si>
    <t>지역현안 업무교류를 위한 간담에 따른 급식 제공</t>
  </si>
  <si>
    <t>정선군 이장연합회 정기총회 및 간담회 급식 제공</t>
  </si>
  <si>
    <t>세무회계업무 시책추진 및 군금고 운영 간담회 개최에 따른 급식 제공</t>
  </si>
  <si>
    <t>소나무재선충병 방제 톤백 헬기운반 동원인력 중식 제공</t>
  </si>
  <si>
    <t>정선군립아리랑예술단 예술감독 사임에 따른 노고 격려 급식 제공</t>
  </si>
  <si>
    <t>정암사 수마노탑 국보승격을 위한 관계자 간담회 개최에 따른 급식제공</t>
  </si>
  <si>
    <t>생생문화재 활용사업 간담회 개최에 따른 오찬 제공</t>
  </si>
  <si>
    <t>정선아리랑극 공연단 격려를 위한 관계자 급식 제공</t>
  </si>
  <si>
    <t>통합관광권 선포식 소요물품 구입</t>
  </si>
  <si>
    <t>재단법인 3.3기념사업회 관계자 간담회 급식 제공</t>
  </si>
  <si>
    <t>강원일자리(구직활동)성과보고 및 일자리안정자금 홍보간담회 급식비</t>
  </si>
  <si>
    <t>폐광지역 현안사항 관련 간담회 개최에 따른 참석자 급식제공</t>
  </si>
  <si>
    <t>제1회 정선군 안전관리실무위원회 급식 제공</t>
  </si>
  <si>
    <t>지역보건의료심의위원회 참석자 급식비</t>
  </si>
  <si>
    <t>02월     44건 소계</t>
  </si>
  <si>
    <t>2018 군정 주요시책 설명회 및 특별강연 개최에 따른 차재료 등 구입</t>
  </si>
  <si>
    <t>2018 군정 주요시책 설명회 및 특별강연 개최 후 급식 제공</t>
  </si>
  <si>
    <t>매니페스토 우수사례 현장방문 후 관계자 간담회에 따른 급식 제공</t>
  </si>
  <si>
    <t>2018 동계올림픽 알파인경기 관람 자매결연도시 초청인사 만찬 제공</t>
  </si>
  <si>
    <t>2018 안보견학 참석에 따른 격려물품 구입</t>
  </si>
  <si>
    <t>2018년 강원도 통합방위회의 관련 간담회 참석자 급식 제공</t>
  </si>
  <si>
    <t>재경동문회 알파인경기 관람에 따른 지역특산품 구입</t>
  </si>
  <si>
    <t>지역현안 업무 교류를 위한 간담에 따른 급식 제공</t>
  </si>
  <si>
    <t>올림픽 성화봉송 축하 지역행사 참석자 급식 제공</t>
  </si>
  <si>
    <t>동계올림픽 강원도 지역 자원봉사자 격려</t>
  </si>
  <si>
    <t>자매결연 도시 초청에 따른 철원군 직원 급식 제공</t>
  </si>
  <si>
    <t>군정발전 간담회 참석자 급식 제공</t>
  </si>
  <si>
    <t>동계올림픽대회 홍보를 위한 간담에 따른 급식 제공</t>
  </si>
  <si>
    <t>세입세출결산 및 계약업무 추진 직원 격려에 따른 급식 제공</t>
  </si>
  <si>
    <t>2018년 세정분야 주요시책 교육에 따른 급식 제공</t>
  </si>
  <si>
    <t>상원산 도립공원 지정 유관기관 간담회 급식제공</t>
  </si>
  <si>
    <t>강원도 구석구석 택시관광 발대식 참가자 급식제공</t>
  </si>
  <si>
    <t>2018 아리랑박물관 강릉라이브사이트 이동전시에 따른 관계자 급식 제공</t>
  </si>
  <si>
    <t>한일중 전통극 초청공연단과의 간담회 개최에 따른 급식제공</t>
  </si>
  <si>
    <t>한일중 올림픽 컬처로드 전통극 초청공연에 따른 관계자 급식 제공</t>
  </si>
  <si>
    <t>한일중 문화교류 전통극 초청공연단과의 간담회 개최에 따른 급식제공</t>
  </si>
  <si>
    <t>문화올림픽 홍보를 위한 간담회 참석자 급식</t>
  </si>
  <si>
    <t>한일중 올림픽 컬처로드 문화공연 개최에 따른 축하 꽃다발 구입</t>
  </si>
  <si>
    <t>한일중 문화교류 초청공연단과의 간담회 개최에 따른 급식제공</t>
  </si>
  <si>
    <t>정선군 폐광지역개발기금사업 관련 간담회 개최에 따른 급식제공</t>
  </si>
  <si>
    <t>폐광지역 현안사항 협의 간담회 참석자 급식제공</t>
  </si>
  <si>
    <t>경제정책 홍보간담회 급식비</t>
  </si>
  <si>
    <t>제3회 정선고드름축제 제반사항 준비에 따른 급식 제공</t>
  </si>
  <si>
    <t>제3회 정선고드름축제 현장 근무자 격려 급식 제공</t>
  </si>
  <si>
    <t>동계올림픽 종합상황실 오리엔테이션 참석자 급식 제공</t>
  </si>
  <si>
    <t>성화봉송 참여관중 어묵 및 음료 제공</t>
  </si>
  <si>
    <t>정선군 양성평등위원회 개최에 따른 급식 제공</t>
  </si>
  <si>
    <t>2018년 교육경비보조금 심의위원회 개최에 따른 급식 제공</t>
  </si>
  <si>
    <t>청소년 드림꾸러미 사업 운영위원회 회의에 따른 급식제공</t>
  </si>
  <si>
    <t>2018 여성영화제 개최에 따른 업무협의 및 간담회 급식제공</t>
  </si>
  <si>
    <t>농정 현안업무 및 농정시책 협의 간담에 따른 급식 제공</t>
  </si>
  <si>
    <t>정선군 홍보용 특산품 구입 결의(재활용선별시설 선진지견학)</t>
  </si>
  <si>
    <t>03월     47건 소계</t>
  </si>
  <si>
    <t>2018년 3월 확대간부회의 참석자 급식 제공</t>
  </si>
  <si>
    <t>2018년 공직자 역량강화를 위한 직무교육 개최에 따른 차 재료 등 구입</t>
  </si>
  <si>
    <t>2018년 제1회 지방보조금 심의위원회 개최 후 급식제공</t>
  </si>
  <si>
    <t>2018년 공직자 역량강화 직무교육 관계자 간담회 급식 결의</t>
  </si>
  <si>
    <t>2018년 도, 시군 감사협력 연찬회 관계자 간담에 따른 급식 제공</t>
  </si>
  <si>
    <t>2019년도 일반농산어촌개발 신규사업 중앙평가 관계자 간담에 따른 만찬</t>
  </si>
  <si>
    <t>2018년 국도비 확보 추진상황 보고회 개최에 따른 차재료 구입</t>
  </si>
  <si>
    <t>2018년 국도비 확보 추진상황 보고회 참석자 급식 제공</t>
  </si>
  <si>
    <t>정선군 전용서체 활성화 방안 관계자 간담에 따른 급식 제공</t>
  </si>
  <si>
    <t>공직감찰 관련 감사 관계자 간담에 따른 급식 제공</t>
  </si>
  <si>
    <t>3월 직원 월례조회 건강관리(걷기)교육 관계자 급식 제공</t>
  </si>
  <si>
    <t>2018년 정보화마을 업무연찬회 참가자 급식 제공</t>
  </si>
  <si>
    <t>정선알파인경기 초청에 따른 지역특산품 및 간식 구입</t>
  </si>
  <si>
    <t>자원봉사 운영 간담회 참석자 급식 제공</t>
  </si>
  <si>
    <t>중국 국제교류 협의를 위한 간담에 따른 급식</t>
  </si>
  <si>
    <t>동계올림픽대회 통신시설 활용 간담에 따른 급식</t>
  </si>
  <si>
    <t>지역 현안업무 협의를 위한 간담에 따른 급식 제공</t>
  </si>
  <si>
    <t>정선군민 자원봉사자 해단식 지역특산품 구입</t>
  </si>
  <si>
    <t>정선군민 자원봉사자 해단식 급식 제공</t>
  </si>
  <si>
    <t>2019년 일반농산어촌개발사업 신규사업성 검토 참석자 급식 제공</t>
  </si>
  <si>
    <t>산불업무 관련 간담회 급식제공</t>
  </si>
  <si>
    <t>산불방지 간담회에 따른 급식제공</t>
  </si>
  <si>
    <t>가리왕산(정선알파인 경기장) 복원 유관기관 간담회 급식 제공</t>
  </si>
  <si>
    <t>정선군립아리랑예술단 오디션에 따른 관계자 급식 제공</t>
  </si>
  <si>
    <t>패럴림픽 관광홍보를 위한 언론관계자와의 만찬 간담회 실시</t>
  </si>
  <si>
    <t>전통시장 활성화 방안 모색을 위한 간담회 참석자 급식</t>
  </si>
  <si>
    <t>2018년도 야시장 및 골목경제 활성화 공모사업 최종선정 사업설명회 참석자 급식</t>
  </si>
  <si>
    <t>2018년 사회복지 주요시책 설명회 다과 및 차류 구입</t>
  </si>
  <si>
    <t>2018년 사회복지 주요시책 설명회 개최에 따른 급식 제공</t>
  </si>
  <si>
    <t>올림픽성공개최 및 패럴림픽 대회 준비 기자 간담회 급식 제공</t>
  </si>
  <si>
    <t>패럴림픽 성화봉송 관계자 간담회 급식</t>
  </si>
  <si>
    <t>패럴림픽 종합상황실 관계자 간담회 급식</t>
  </si>
  <si>
    <t>패럴림픽 성화봉송 참여관중 어묵 및 음료제공</t>
  </si>
  <si>
    <t>2018 (재)정선장학회 정기이사회 개최 및 간담회에 따른 급식 제공</t>
  </si>
  <si>
    <t>정선군 농업농촌발전 안정기금 운용 협의회 급식 제공</t>
  </si>
  <si>
    <t>2018년 정선군농업회의소 농정협의회 참석 관계자 급식제공</t>
  </si>
  <si>
    <t>예방의약 업무추진 간담회 급식비</t>
  </si>
  <si>
    <t>지피지기 운영 간담회 참석 대상자 급식비</t>
  </si>
  <si>
    <t>정선군 자살예방 및 생명존중위원회 회의 참석 대상자 급식비</t>
  </si>
  <si>
    <t>04월     44건 소계</t>
  </si>
  <si>
    <t>재정 현장컨설팅 참석에 따른 간담 후 급식 제공</t>
  </si>
  <si>
    <t>2018년 4월 확대간부회의 참석자 급식 제공</t>
  </si>
  <si>
    <t>주민참여예산 위원 선정에 따른 간담후 급식제공</t>
  </si>
  <si>
    <t>2017 예산결산 관련 간담에 따른 급식</t>
  </si>
  <si>
    <t>군정발전을 위한 현안협의 간담에 따른 급식 제공</t>
  </si>
  <si>
    <t>농촌다움복원사업 컨설팅에 따른 홍보용 특산품 구입</t>
  </si>
  <si>
    <t>군정발전 인적네트워크 강화를 위한 간담에 따른 급식 제공</t>
  </si>
  <si>
    <t>정선알파인 경기장 활용방안 모색을 위한 간담에 따른 급식 제공</t>
  </si>
  <si>
    <t>자원봉사센터 간담회 개최에 따른 급식 제공</t>
  </si>
  <si>
    <t>인사운영 간담회 급식 제공</t>
  </si>
  <si>
    <t>광해공단-광물공사 합병에 따른 주민 간담에 따른 음료 구입</t>
  </si>
  <si>
    <t>올림픽 경기장 사후 방안 협의를 위한 간담에 따른 급식 제공</t>
  </si>
  <si>
    <t>국제교류 업무협의를 위한 간담에 따른 급식</t>
  </si>
  <si>
    <t>타 시군 협력관 업무협의 간담회 급식</t>
  </si>
  <si>
    <t>자매결연도시 출향군민회 행사 참석을 위한 특산품 구입</t>
  </si>
  <si>
    <t>산불방지 간담회 급식 제공</t>
  </si>
  <si>
    <t>산불방지 간담회 급식제공</t>
  </si>
  <si>
    <t>문화관광 활성화를 위한 팸투어 참여자 급식 제공</t>
  </si>
  <si>
    <t>정선아리랑극&lt;아리 아라리&gt; 초연에 따른 관계자 급식 제공</t>
  </si>
  <si>
    <t>2018 평창동계올림픽 성공개최 축하 리셉션에 따른 관계자 급식 제공</t>
  </si>
  <si>
    <t>봄맞이 관광홍보를 위한 문화관광해설사 간담회 대최에 따른 급식제공</t>
  </si>
  <si>
    <t>정선군 문화관광 활성화를 위한 간담회 개최에 따른 급식 제공</t>
  </si>
  <si>
    <t>동해안(신한울)-신가평 송전선로 입지선정위원 간담회 참석자 급식</t>
  </si>
  <si>
    <t>2018년 소상공인 지원위원회 참석자 급식 제공</t>
  </si>
  <si>
    <t>공공일자리 사업 참여자 안전교육에 따른 다과류 구입비 지급</t>
  </si>
  <si>
    <t>정선군 폐광지역개발기금사업 관련 간담회 개최에 따른 급식 제공</t>
  </si>
  <si>
    <t>정선군 폐광지역개발 관련 간담회 개최에 따른 급식제공</t>
  </si>
  <si>
    <t>폐광지역개발사업 추진 관계직원 간담회 급식</t>
  </si>
  <si>
    <t>삼탄 폐석장 체육시설 조성 관련 간담회 급식 제공</t>
  </si>
  <si>
    <t>사북민주항쟁 제38주년 기념 행사 관계자 급식</t>
  </si>
  <si>
    <t>2018년도 안전정책 추진 관계기관 간담회 참석자 급식 제공</t>
  </si>
  <si>
    <t>"2018 재난대응 안전한국훈련 3차 기획회의" 간담회 급식 제공</t>
  </si>
  <si>
    <t>장애인의 날 행사 관계자 간담회 급식비 제공</t>
  </si>
  <si>
    <t>도시재생 뉴딜사업 워크숍에 따른 참석자 급식 제공</t>
  </si>
  <si>
    <t>행정부지사 올림픽 성공개최 방문 간담회 급식 제공</t>
  </si>
  <si>
    <t>정선알파인경기장 활용방안 TF회의 참석자 급식 제공</t>
  </si>
  <si>
    <t>여성영화제 개최에 따른 업무협의 및 간담회 급식 제공</t>
  </si>
  <si>
    <t>농촌지도분야 현장기술지원 급식다과비 지급</t>
  </si>
  <si>
    <t>농정현안업무 협의 간담에 따른 급식 제공</t>
  </si>
  <si>
    <t>2018년 정신건강증진사업 업무 협약식 참석 대상자 급식비</t>
  </si>
  <si>
    <t>05월     24건 소계</t>
  </si>
  <si>
    <t>2018년 5월 확대간부회의 참석자 급식 제공</t>
  </si>
  <si>
    <t>정선군의회 의원 감담에 따른 급식 제공</t>
  </si>
  <si>
    <t>정선군시설관리공단 운영 및 발전방안 간담에 따른 급식</t>
  </si>
  <si>
    <t>군부대 야간행군에 따른 간식지급</t>
  </si>
  <si>
    <t>매립장 주변 주민 간담회 급식 제공</t>
  </si>
  <si>
    <t>정선 문화관광 활성화 간담회 참석자 급식</t>
  </si>
  <si>
    <t>폐광지역 중장기 핵심사업 추진 관련 간담회 개최에 따른 참석자 급식</t>
  </si>
  <si>
    <t>(주)강원랜드 지역협력 사업 협의 간담회 참석자 급식</t>
  </si>
  <si>
    <t>활기찬 농촌프로젝트 시범사업 현장 방문 참석자 급식</t>
  </si>
  <si>
    <t>지역공동체 일자리사업 현장 점검에 따른 참석자 급식</t>
  </si>
  <si>
    <t>2018 (재)정선장학회 이사회 개최 및 간담회에 따른 급식 제공</t>
  </si>
  <si>
    <t>2018 정선군 농업분야 국제교류 협약식 참석자 중식 제공</t>
  </si>
  <si>
    <t>6차사업 활성화 추진 간담 급식 및 홍보물품 구입</t>
  </si>
  <si>
    <t>사북읍선거관리위원회 1차회의 및 간담회 참여자 급식비</t>
  </si>
  <si>
    <t>시책추진업무추진비[선거관리위원회회의 급식제공]</t>
  </si>
  <si>
    <t>북평면 선거관리위원회 위원회의 및 간담회 참석자 급식 제공</t>
  </si>
  <si>
    <t>06월     42건 소계</t>
  </si>
  <si>
    <t>제8087부대 1대대 100km 전술행군훈련 간식 지급</t>
  </si>
  <si>
    <t>민선7기 출범준비위원회 참석자 급식 제공</t>
  </si>
  <si>
    <t>제7회 전국동시지방선거 선거사무 종사자 간담회 급식 제공</t>
  </si>
  <si>
    <t>선거사무 간담회 참석자 급식 제공</t>
  </si>
  <si>
    <t>지역 현안업무 협의 간담에 따른 급식 제공</t>
  </si>
  <si>
    <t>지역 현안 업무교류를 위한 간담에 따른 급식 제공</t>
  </si>
  <si>
    <t>민선7기 출범준비위원회 간담회 참석자 급식 제공</t>
  </si>
  <si>
    <t>문화관광 체험 팸 투어 개최에 따른 참가자 급식 제공</t>
  </si>
  <si>
    <t>문화관광활성화 간담회 참석자 급식 제공</t>
  </si>
  <si>
    <t>문화관광 현안시책 지원 간담회 급식 제공</t>
  </si>
  <si>
    <t>국립국악원 유치 현장 확인에 따른 관계자 급식 제공</t>
  </si>
  <si>
    <t>2018년 정선군 명예군민증 수여에 따른 향토특산품 구입</t>
  </si>
  <si>
    <t>2018년 정선군 명예군민증 수여에 따른 관계자 급식 제공</t>
  </si>
  <si>
    <t>강원도 사회적 경제지원센터 관계자 간담회 급식</t>
  </si>
  <si>
    <t>지역살리기 공동추진위원회 임원 간담회 개최에 따른 급식제공</t>
  </si>
  <si>
    <t>폐광지역 사업 추진 관련 간담회 급식</t>
  </si>
  <si>
    <t>2018 전국 지방자치단체 일자리대상 참석자 급식 제공</t>
  </si>
  <si>
    <t>여름철 자연재난대비 방재시설 안전관리 관계자 간담회 참석자 급식 제공</t>
  </si>
  <si>
    <t>2018년 여름철 자연재난대비 지역자율방재단 순회 간담회 참석자 급식 제공</t>
  </si>
  <si>
    <t>제3회 정선군 안전관리실무위원회 급식 제공</t>
  </si>
  <si>
    <t>2018년 여름철 재난담당 공무원 업무 연찬회 참석자 급식</t>
  </si>
  <si>
    <t>제63회 현충일 추념식 행사지원 단체 격려금 지급</t>
  </si>
  <si>
    <t>6.25참전용사 및 보훈단체 군부대 안보 견학 행사 물품 구입</t>
  </si>
  <si>
    <t>2018년도 상반기 과수분야 사업추진실태 업무협의 관계자 급식제공</t>
  </si>
  <si>
    <t>"농림지 동시발생 돌발해충(약충기) 방제" 추진에 따른 급식다과 지급</t>
  </si>
  <si>
    <t>자두결실불량 현장기술지원에 따른 급식다과비 지급</t>
  </si>
  <si>
    <t>농작물 냉해피해 관련 간담회 참석자 급식결의</t>
  </si>
  <si>
    <t>선거사무 관계자 간담회 개최에 따른 급식 제공</t>
  </si>
  <si>
    <t>시책추진 업무추진비 사용(선거관리)</t>
  </si>
  <si>
    <t>사북읍선거관리위원회 회의참석자 급식비</t>
  </si>
  <si>
    <t>제7회 전국동시지방선거 법정선거사무 관계자 간담회 급식 제공</t>
  </si>
  <si>
    <t>선거사무 관계자 간담회 개최에 따른 급식비 지급</t>
  </si>
  <si>
    <t>북평면 선거관리위원회 위원회의(2차) 및 간담회 참석자 급식 제공</t>
  </si>
  <si>
    <t>제7회 전국동시지방선거 법정사무관계자 간담회 급식제공</t>
  </si>
  <si>
    <t>전국동시지방선거 선거사무관계자(투표관리관 및 대행자)간담회 급식</t>
  </si>
  <si>
    <t>07월     37건 소계</t>
  </si>
  <si>
    <t>민선 6기 군정 간담회 급식 제공</t>
  </si>
  <si>
    <t>2018년 7월 확대간부회의 참석자 급식 제공</t>
  </si>
  <si>
    <t>상반기 지방재정 신속집행 우수부서 격려 급식</t>
  </si>
  <si>
    <t>지자체 지방분권 강연 개최에 따른 차재료 등 구입</t>
  </si>
  <si>
    <t>제21회 보령머드축제 축하 방문 지역특산품 구입</t>
  </si>
  <si>
    <t>자매교류활성화를 위한 간담에 따른 급식 제공</t>
  </si>
  <si>
    <t>정선군 이장연합회 하반기 운영회의 및 간담회 급식 제공</t>
  </si>
  <si>
    <t>유관기관 협업 방제에 따른 급식제공(농림지 동시발생 병해충)</t>
  </si>
  <si>
    <t>상원산 도립공원 지정 지역주민 간담회 급식 제공</t>
  </si>
  <si>
    <t>환경미화원 공개채용 체력검정시험에 따른 관계자 급식 제공</t>
  </si>
  <si>
    <t>시책사업 추진 간담회 급식제공</t>
  </si>
  <si>
    <t>아우라지관광지 활성방안 및 문화재 보호를 위한 자문회의 참석자 급식 제공</t>
  </si>
  <si>
    <t>연극 '달봉이' 공연 개최에 따른 급식제공</t>
  </si>
  <si>
    <t>연극 '달봉이' 공연 개최에 따른 꽃다발 구입</t>
  </si>
  <si>
    <t>정선향교 고유례 개최에 따른 관계자 급식제공</t>
  </si>
  <si>
    <t>아리랑로드 다큐멘터리 촬영에 따른 관계자 급식제공</t>
  </si>
  <si>
    <t>폐광지역 개발사업 추진 관련 간담회 급식 제공</t>
  </si>
  <si>
    <t>5일장 박람회 및 전통시장 활성화 방암 모색을 위한 간담회 참석자 급식 제공</t>
  </si>
  <si>
    <t>한성식품 대표 군수님 간담회 참석자 급식 제공</t>
  </si>
  <si>
    <t>제4회 정선군 안전관리실무위원회 급식 제공</t>
  </si>
  <si>
    <t>다과 및 차류 구입(2018년 노인학대 및 인권예방 교육)</t>
  </si>
  <si>
    <t>2018년 농촌 집 고쳐주기 사업 봉사단체 격려품 구입</t>
  </si>
  <si>
    <t>제35회 강원학생태권도 대회 관계자 급식 결의</t>
  </si>
  <si>
    <t>현안업무 추진 관계자 간담외에 따른 급식 제공</t>
  </si>
  <si>
    <t>정선군 농업농촌 발전을 위한 농정간담회 참석자 급식제공</t>
  </si>
  <si>
    <t>정선찰옥수수 특판행사 참여자 간담회</t>
  </si>
  <si>
    <t>(사)한국쌀전업농강원도연합회 교육 참가자 급식제공</t>
  </si>
  <si>
    <t>2018년 내수면 향토어종 치어방류행사 참석자 급식제공</t>
  </si>
  <si>
    <t>정신건강증진사업 MHIS프로그램 교육 참석 대상자 간식비</t>
  </si>
  <si>
    <t>8월 확대간부회의 참석자 급식제공</t>
  </si>
  <si>
    <t>지방분권 강연에 따른 관계공무원 급식 제공</t>
  </si>
  <si>
    <t>2019년 보통교부세 산정을 위한 기초통계 작성 합동집무에 따른 차재료 등 구입</t>
  </si>
  <si>
    <t>2019년 보통교부세 기초통계 합동집무 간담 후 급식 제공</t>
  </si>
  <si>
    <t>차재료 구입</t>
  </si>
  <si>
    <t>회의 개최에 따른 차재료 등 구입</t>
  </si>
  <si>
    <t>강원도 이통장연합회 임시총회 및 간담회 급식 제공</t>
  </si>
  <si>
    <t>민원전화 친절CS 교육에 따른 급식 제공</t>
  </si>
  <si>
    <t>지방분권 활성화를 위한 간담에 따른 급식 제공</t>
  </si>
  <si>
    <t>기록물 관리 활성화를 위한 간담에 다른 급식 제공</t>
  </si>
  <si>
    <t>폐광지역 경제활성화 간담에 따른 급식</t>
  </si>
  <si>
    <t>지빙행정 교육업무 협의를 위한 간담회 개최 급식 제공</t>
  </si>
  <si>
    <t>지역 현안업무 추진 관계자 간담에 따른 급식 제공</t>
  </si>
  <si>
    <t>지역현안업무 협의를 위한 간담회 개최 급식 제공</t>
  </si>
  <si>
    <t>산림자원 활성화 유관기관 간담회 급식 제공</t>
  </si>
  <si>
    <t>벅스랜드 현장확인 간담에 따른 급식 제공</t>
  </si>
  <si>
    <t>버스공영제 도입 유관기관 간담에 따른 급식</t>
  </si>
  <si>
    <t>인사통계 합동작업 간담회 개최에 따른 급식제공</t>
  </si>
  <si>
    <t>지역 특산품 제공</t>
  </si>
  <si>
    <t>세종사무소 시군 순 회간딤회 참석자 급식 제공</t>
  </si>
  <si>
    <t>2018년 제3회 공유재산심의회 개최에 따른 참석자 급식 제공</t>
  </si>
  <si>
    <t>정선알파인경기장 사후관리 및 산림사업 추진 간담회 급식제공</t>
  </si>
  <si>
    <t>정선군 관광활성화를 위한 관광가이드 간담회 개최에 따른 급식제공</t>
  </si>
  <si>
    <t>기초과학연구원 간담회 참석자 급식 제공</t>
  </si>
  <si>
    <t>2018년 하계 아르바아트 대학생 간담회 다과 구입</t>
  </si>
  <si>
    <t>도 평화지역문화과 우리 군 벤치마킹에 따른 간담회 급식</t>
  </si>
  <si>
    <t>임계사통팔달시장 특성화시장 사업장 현장 방문에 따른 참석자 급식</t>
  </si>
  <si>
    <t>폐광지역 개발사업 관련 간담회 개최에 따른 급식제공</t>
  </si>
  <si>
    <t>상권활성화재단 설립 타당성 용역보고회 참석자 급식 제공</t>
  </si>
  <si>
    <t>사북시장 희망사업 프로젝트 및 청년몰 조성사업 협의회 개최에 따른 급식 제공</t>
  </si>
  <si>
    <t>정선아리랑시장 주차장 조성에 따른 관계기관 업무협의 개최에 따른 급식 제공</t>
  </si>
  <si>
    <t>강원도 폐광지역개발 관련 간담회 개최에 따른 급식제공</t>
  </si>
  <si>
    <t>야생화마을 추리극장 추진 관련 회의 개최에 따른 급식제공</t>
  </si>
  <si>
    <t>폐광지역 사업장 점검에 따른 간담회 급식 제공</t>
  </si>
  <si>
    <t>폭염 대처 지역협력관 간담회 급식</t>
  </si>
  <si>
    <t>보훈단체 간담회 급식 제공</t>
  </si>
  <si>
    <t>제4회 진폐재해자의 날 행사 초청내빈 급식 제공</t>
  </si>
  <si>
    <t>폐지 줍는 어르신 교통안전 교육 참석자 급식 제공</t>
  </si>
  <si>
    <t>도시재생 뉴딜사업 현장실사에 따른 참가자 급식 제공</t>
  </si>
  <si>
    <t>도시재생 지원센터 해봄신문 기자단 급식 제공</t>
  </si>
  <si>
    <t>도시재생 뉴딜 공모사업 준비 관계자에 대한 급식 제공</t>
  </si>
  <si>
    <t>정선인재육성 아카데미 업무협의를 위한 관계자 간담회에 따른 급식 제공</t>
  </si>
  <si>
    <t>2018년 행복마을 만들기 회의 관련 업무추진비 집행결의</t>
  </si>
  <si>
    <t>폭염피해 대응상황 현지점검 다과구입</t>
  </si>
  <si>
    <t>2018년 농촌지도자 및 생활개선회 하계수련대회 추진 협의회 참석자 급식제공</t>
  </si>
  <si>
    <t>고랭지채소 병해충 발생조사 및 현장기술지원에 따른 급식비 지급</t>
  </si>
  <si>
    <t>2018년 일반수도사업 운영 관리실태 평가자 급식 제공</t>
  </si>
  <si>
    <t>08월     56건 소계</t>
  </si>
  <si>
    <t>정부합동평가 부진실적 대책 보고 등 회의 참석자 급식 제공</t>
  </si>
  <si>
    <t>2018년 9월 확대간부회의 참석자 급식 제공</t>
  </si>
  <si>
    <t>2018년 제2회 정선군 출자출연기관 운영심의위원회 참석자 급식제공</t>
  </si>
  <si>
    <t>2019년도 사업구조화, 중기지방재정계획 작성 교육 및 합동작업에 따른 참석자 급식 제공</t>
  </si>
  <si>
    <t>2018년 제1차 폐광지역시장군수협의회 참석자 급식 제공</t>
  </si>
  <si>
    <t>강원도 자율방범연합대 직무경진대회에 따른 관계자 급식 제공</t>
  </si>
  <si>
    <t>제11회 정선군 이반장 한마음대회 준비 관계자 급식 제공</t>
  </si>
  <si>
    <t>자원봉사 활성화 간담회 급식 제공</t>
  </si>
  <si>
    <t>2018년도 자매결연도시 등 홍보용 지역특산품 구입</t>
  </si>
  <si>
    <t>18년 지방세 및 세외수입 체납정리 이행실태 점검에 따른 간담회 개최 급식 제공</t>
  </si>
  <si>
    <t>돌발외래병해충 제4차 공동 방제작업 참여 근로자 급식 제공</t>
  </si>
  <si>
    <t>간담회 개최에 따른 참석자 급식 제공</t>
  </si>
  <si>
    <t>「여자의 일생」공연 준비를 위한 관계자 간담회에 따른 급식제공</t>
  </si>
  <si>
    <t>사회적 협동조합 팔산대 관계자 업무협의에 따른 급식제공</t>
  </si>
  <si>
    <t>동해안(신한울)-신가평 송전선로 입지선정위원 간담회 참석자 급식 제공</t>
  </si>
  <si>
    <t>남면 주민주도형 골목경제 활성화사업 기본계획 수립 연구용역 최종보고회 참석자 급식 제공</t>
  </si>
  <si>
    <t>기초과학연구원 우주입자연구시설 구축 설명회 참석자 급식</t>
  </si>
  <si>
    <t>2018 추석맞이 전통시장 활성화를 위한 장보기 행사 및 상인회 간담회 참석자 급식 제공 결의</t>
  </si>
  <si>
    <t>제19호 태풍 솔릭 북상에 따른 유관기관 협조 간담회 급식 제공</t>
  </si>
  <si>
    <t>제5회 정선군 안전관리실무위원회 급식 제공</t>
  </si>
  <si>
    <t>보훈단체 간담회 급식비 제공</t>
  </si>
  <si>
    <t>2018년 균형발전사업 우수사례 시상식 유공자 꽃다발 구입</t>
  </si>
  <si>
    <t>교통시설 개선을 위한 간담회 참석자 급식 제공</t>
  </si>
  <si>
    <t>정선알파인경기장 사후활용 자문단 회의 급식 제공</t>
  </si>
  <si>
    <t>2018 정선군 교육경비보조금 심의위원회 개최에 따른 급식제공</t>
  </si>
  <si>
    <t>09월     30건 소계</t>
  </si>
  <si>
    <t>정선군시설관리공단 비상임이사 임명장 수여식 참석자 급식제공</t>
  </si>
  <si>
    <t>2019 군정 주요시책 보고회 개최에 따른 참석자 급식제공</t>
  </si>
  <si>
    <t>2018년 10월 확대간부회의 참석자 급식 제공</t>
  </si>
  <si>
    <t>폐광지역 활성화를 위한 간담에 따른 급식 제공</t>
  </si>
  <si>
    <t>주재기자와의 오찬 간담에 따른 급식 제공</t>
  </si>
  <si>
    <t>직업재활프로그램 운영 관계자 간담 따른 급식 제공</t>
  </si>
  <si>
    <t>직장동호회 활성화를 위한 간담에 따른 급식 제공</t>
  </si>
  <si>
    <t>정선아리랑 노래극 공연 관계자 격려 급식 제공</t>
  </si>
  <si>
    <t>퇴직공무원과의 간담에 따른 급식 제공</t>
  </si>
  <si>
    <t>행정무료상담소 운영자 간담에 따른 급식 제공</t>
  </si>
  <si>
    <t>단체교섭 업무협의 간담에 따른 급식 제공</t>
  </si>
  <si>
    <t>지역 현안 의견수렴을 위한 간담에 따른 급식 제공</t>
  </si>
  <si>
    <t>현장중심 지역정보화 서비스 종합진단 관계자 급식 제공</t>
  </si>
  <si>
    <t>정선군기록물평가심의회 급식 제공</t>
  </si>
  <si>
    <t>교육업무 협의를 위한 간담에 따른 급식 제공</t>
  </si>
  <si>
    <t>직장동호회 행사를 위한 간담에 따른 급식 제공</t>
  </si>
  <si>
    <t>중앙부처 유관기관 업무교류를 위한 간담에 따른 급식 제공</t>
  </si>
  <si>
    <t>정선아리랑제 홍보를 위한 간담에 따른 급식 제공</t>
  </si>
  <si>
    <t>찾아가는 소통민원실 운영 다과류(음료) 구입</t>
  </si>
  <si>
    <t>정선알파인경기장 사후활용 유관기관 간담회 급식제공</t>
  </si>
  <si>
    <t>산불방지 간담회에 따른 급식 제공</t>
  </si>
  <si>
    <t>강원환경감시대 간담회 개최에 따른 참석자 급식 제공</t>
  </si>
  <si>
    <t>시책사업(생태경관보전지역관리) 추진 간담회 급식제공</t>
  </si>
  <si>
    <t>주민설명회 개최에 따른 다과류 구입</t>
  </si>
  <si>
    <t>정암사 수마노탑 국보승격 현지조사 실시에 따른 관계자 급식 제공</t>
  </si>
  <si>
    <t>강원도 평화지역 문화행사(평화 아리랑 세계 대축전) 업무협의 급식제공</t>
  </si>
  <si>
    <t>정선 관광사업체 간담회 참석에 따른 다과 구입</t>
  </si>
  <si>
    <t>정선 관광사업체 간담회 참석자 급식제공</t>
  </si>
  <si>
    <t>정선아리랑극「아리 아라리」공연단 격려를 위한 급식제공</t>
  </si>
  <si>
    <t>「가리왕산 뮤직페스티벌」업무협의 급식제공</t>
  </si>
  <si>
    <t>「가리왕산 뮤직페스티벌」업무협의 급식 제공</t>
  </si>
  <si>
    <t>KBS「인간극장」촬영 업무협의 급식제공</t>
  </si>
  <si>
    <t>폐광지역 중장기계획 사업 추진에 따른 관계자 급식제공</t>
  </si>
  <si>
    <t>정선아리랑시장 환경개선사업 추진 간담회 참석자 급식 제공</t>
  </si>
  <si>
    <t>강원도 자원개발과 현안업무 협의 참석자 급식 제공</t>
  </si>
  <si>
    <t>특산품 구입(전통떡)</t>
  </si>
  <si>
    <t>2018 전국우수시장박람회 행사 참석자 급식 제공</t>
  </si>
  <si>
    <t>2018년 제2회 소상공인 지원위원회 참석자 급식</t>
  </si>
  <si>
    <t>원주출향군민회 간담회 급식</t>
  </si>
  <si>
    <t>2017년 아프리카(잠비아) 위생 식수시설 사업 추진 보고회 급식제공</t>
  </si>
  <si>
    <t>제43회 정선아리랑제 환영리셉션 초청인사 영접에 따른 급식 제공</t>
  </si>
  <si>
    <t>특산품 추가 구입</t>
  </si>
  <si>
    <t>직장운동경기부(육상부,사격팀)전국체전 출전 격려 급식비</t>
  </si>
  <si>
    <t>홍보용 지역특산품 구입비</t>
  </si>
  <si>
    <t>체육인의 날 맞이 관계자 격려 급식비</t>
  </si>
  <si>
    <t>"홍금 사업단" 2018년도 중간평가회 추진에 따른 급식다과 제공</t>
  </si>
  <si>
    <t>작물지도분야 현장컨설팅 급식다과</t>
  </si>
  <si>
    <t>임계사과 축제 관련 간담회 참석자 급식결의</t>
  </si>
  <si>
    <t>더덕 명품화 추진 간담회 다과류구입</t>
  </si>
  <si>
    <t>고랭지채소 토양복원 지원사업 업무간담회 다과류구입</t>
  </si>
  <si>
    <t>군선도마을 협의 간담회 참석자 급식제공</t>
  </si>
  <si>
    <t>삼척시 업무협약 특산품 제공</t>
  </si>
  <si>
    <t>10월     67건 소계</t>
  </si>
  <si>
    <t>11월     59건 소계</t>
  </si>
  <si>
    <t>2018년 11월 확대간부회의 참석자 급식 제공</t>
  </si>
  <si>
    <t>제17회 강원발전 의원 한마음 대제전 참가자 간담에 따른 급식 제공</t>
  </si>
  <si>
    <t>제249회 정선군의회 임시회 의원 간담에 따른 급식 제공</t>
  </si>
  <si>
    <t>2018 제1회 정선군 의정비심의위원회 회의 참석자 급식제공</t>
  </si>
  <si>
    <t>찾아가는 이동법률 상담 간담회 개최에 따른 급식 제공</t>
  </si>
  <si>
    <t>2018년 면 정기종합감사 관계자 간담회에 따른 급식 제공</t>
  </si>
  <si>
    <t>강원도 주민자치대상 선정 현지 확인 및 간담에 따른 급식 제공</t>
  </si>
  <si>
    <t>정선군 새마을회원과의 간담에 따른 급식 제공</t>
  </si>
  <si>
    <t>군정발전 정책 간담에 따른 급식 제공</t>
  </si>
  <si>
    <t>상하수도 시설지 현장확인 간담에 따른 급식 제공</t>
  </si>
  <si>
    <t>청사보안 컨설팅 관계자와의 간담에 따른 급식 제공</t>
  </si>
  <si>
    <t>정선우체국 집배원과의 간담에 따른 급식 제공</t>
  </si>
  <si>
    <t>2018년 제6회 공유재산심의회 개최에 따른 참석자 급식 제공</t>
  </si>
  <si>
    <t>2018년 찾아가는 소통민원실 참여자 노고 격려 간담회 개최에 따른 급식제공</t>
  </si>
  <si>
    <t>정선알파인 경기장 산사태 안전관리 간담회 급식제공</t>
  </si>
  <si>
    <t>국민연극&lt;라이어1탄&gt; 공연 관계자 급식제공</t>
  </si>
  <si>
    <t>국민연극&lt;라이어1탄&gt; 공연 개최에 따른 급식제공</t>
  </si>
  <si>
    <t>국민연극&lt;라이어1탄&gt; 공연 개최에 따른 꽃다발 구입</t>
  </si>
  <si>
    <t>문화재지킴이 활성화 및 관광자원 추진을 위한 간담회 개최에 따른 급식제공</t>
  </si>
  <si>
    <t>제43회 정선아리랑제 청소년문학상 관계자 급식제공</t>
  </si>
  <si>
    <t>제6회 정선문인대회 개최에 따른 축하 화분 구입</t>
  </si>
  <si>
    <t>&lt;13월.그들의 파티-거미줄에 걸린 꽃잎&gt; 공연 개최에 따른 꽃다발 구입</t>
  </si>
  <si>
    <t>뮤지컬 '아리 아라리 홍보 및 활성화를 위한 팸투어 급식 제공</t>
  </si>
  <si>
    <t>「양방언 UTOPIA 2018」공연에 따른 꽃다발 및 특산품 구입</t>
  </si>
  <si>
    <t>「양방언 UTOPIA 2018」공연 관계자 격려 급식 제공</t>
  </si>
  <si>
    <t>2018년「아리 아라리」공연 종료에 따른 꽃다발 구입</t>
  </si>
  <si>
    <t>정선아리랑극「아리 아라리」공연단 격려를 위한 급식 제공</t>
  </si>
  <si>
    <t>사북시장 청년몰 추진위원회 참석자 급식 제공</t>
  </si>
  <si>
    <t>남면 주민주도형 골목경제 활성화사업 용역 간담회 참서가 급식 제공</t>
  </si>
  <si>
    <t>2019년도 시설현대화사업 현장평가에 따른 사전점검회의 참석자 급식 제공</t>
  </si>
  <si>
    <t>정선아리랑시장 청년몰 조성사업 관계자 급식 제공</t>
  </si>
  <si>
    <t>지역물가 안정 도모를 위한 물가관리 관계자 급식제공</t>
  </si>
  <si>
    <t>타 자치단체 공무원 업무교류 및 관광홍보에 따른 급식</t>
  </si>
  <si>
    <t>중국 판진중소기업합작촉진회 기업체 교류 방문자 급식 제공</t>
  </si>
  <si>
    <t>2018년 도시재생 지역현장 방문(1회차) 참가자 급식 제공</t>
  </si>
  <si>
    <t>2018 생활공감모니터단 간담회 급식비 제공</t>
  </si>
  <si>
    <t>도시재생 뉴딜사업 관계자 간담회에 따른 급식 제공</t>
  </si>
  <si>
    <t>국회 문화체육위원회 방문에 따른 관계자 격려 급식비</t>
  </si>
  <si>
    <t>2018년 여성영화제 개최완료에 따른 추진결과회의 및 간담회 급식제공</t>
  </si>
  <si>
    <t>현안업무 추진 관계자 간담회에 따른 급식 제공</t>
  </si>
  <si>
    <t>정선장학회 이사회 개최 및 간담회에 따른 급식 제공</t>
  </si>
  <si>
    <t>도시민 김장축제 및 농특산물 직거래행사 참가자 급식 제공</t>
  </si>
  <si>
    <t>강원도 농업인대상 및 기업형새농촌 우수마을 시상식 수상자 꽃다발 구입</t>
  </si>
  <si>
    <t>2018년 하반기 직불사업 시군 교차점검 및 업무협의 참석자 급식제공</t>
  </si>
  <si>
    <t>중국 판진중소기업합작촉진회 기업체 교류에 따른 참석자 급식</t>
  </si>
  <si>
    <t>2018년 취약계층 결핵이동검진 간담회 급식비</t>
  </si>
  <si>
    <t>건강관리 업무추진 간담회 급식비</t>
  </si>
  <si>
    <t>치매안심센터 업무추진 간담회 급식비</t>
  </si>
  <si>
    <t>치매안심센터 업무추진 간담회 급식</t>
  </si>
  <si>
    <t>보건소 방역소독 업무 관련자 간담회 급식비</t>
  </si>
  <si>
    <t>식품위생 행정 시책추진 간담회 급식 결의</t>
  </si>
  <si>
    <t>12월     59건 소계</t>
  </si>
  <si>
    <t>2018 제5회 정선군 의정비심의위원회 회의 참석자 급식 제공</t>
  </si>
  <si>
    <t>2018년 12월 확대간부회의 참석자 급식 제공</t>
  </si>
  <si>
    <t>2018 자원봉사 관리자 간담회 참석자 급식 제공</t>
  </si>
  <si>
    <t>정선 알파인경기장 대책 논의 간담에 따른 급식 제공</t>
  </si>
  <si>
    <t>군정주요시책 추진·홍보 간담회 개최에 따른 급식제공</t>
  </si>
  <si>
    <t>알파인경기장 사후활용 검토 간담회 개최에 따른 급식제공</t>
  </si>
  <si>
    <t>국가균형발전특별회계 현지점검 간담에 따른 급식 제공</t>
  </si>
  <si>
    <t>2018년 강원도인재개발원 장기교육생 격려에 따른 급식 제공</t>
  </si>
  <si>
    <t>알파인경기장 원상복원 반대 기자간담회 개최 급식 제공</t>
  </si>
  <si>
    <t>폐광지역 경제 활성화 간담회 개최 급식 제공</t>
  </si>
  <si>
    <t>2018년 세외수입 및 채권관리 간담회 개최 급식 제공</t>
  </si>
  <si>
    <t>2019년 산불예방 진화용 임차헬기 공동협의회 및 산불업무협의 급식제공</t>
  </si>
  <si>
    <t>알파인경기장 사후활용 관련 간담회 급식제공</t>
  </si>
  <si>
    <t>환경미화원 근무환경 개선 간담회 참석자 급식 제공</t>
  </si>
  <si>
    <t>환경·산림시책분야 현안업무 홍보 간담회 개최에 따른 참석자 급식 제공</t>
  </si>
  <si>
    <t>시책사업(알파인경기장 복원반대) 추진 간담회 간식제공</t>
  </si>
  <si>
    <t>민선7기 출범준비위원회 간담회 개최에따른 급식 제공</t>
  </si>
  <si>
    <t>문화예술분야 진흥 업무협의 관계자 급식제공</t>
  </si>
  <si>
    <t>제2차 정선 관광사업체 간담회 참석자 급식제공</t>
  </si>
  <si>
    <t>정선아리랑극「아리 아라리」오디션 관계자 급식제공</t>
  </si>
  <si>
    <t>정선 문화관광해설사 간담회 참석자 급식제공</t>
  </si>
  <si>
    <t>향토특산품 구입</t>
  </si>
  <si>
    <t>2018 강원관광진흥 유공자 포상에 따른 꽃다발 구입</t>
  </si>
  <si>
    <t>2018 정선군 관광진흥 유공자 포상에 따른 꽃다발 구입</t>
  </si>
  <si>
    <t>정선군 관광가이드 간담회 참석자 급식제공</t>
  </si>
  <si>
    <t>2018 하반기 정선군 전통시장 발전을 위한 워크숍 개최에 따른 행사물품 구입</t>
  </si>
  <si>
    <t>폐광지역 현안업무 추진을 위한 간담에 따른 급식 제공</t>
  </si>
  <si>
    <t>폐광지역지원센터 설립 관련 업무 협의 간담회 급식 제공</t>
  </si>
  <si>
    <t>폐광지역 중장기 개발사업 관련 간담회에 따른 급식제공</t>
  </si>
  <si>
    <t>석탄산업전사 기념비 제막식 행사관계자 급식 제공</t>
  </si>
  <si>
    <t>풍수해 대비 방재시설 안전관리 관계자 간담회 참석자 급식 제공</t>
  </si>
  <si>
    <t>2018 공직자 및 가족 한마음대회 참가 직원 중식 제공</t>
  </si>
  <si>
    <t>제7기 글로벌리더과정 교육생 간담회 따른 급식제공</t>
  </si>
  <si>
    <t>현안업무 추진을 위한 유관기관 간담회 개최 급식 제공</t>
  </si>
  <si>
    <t>2018 생활공감모니터단 정책제안 회의 급식 제공</t>
  </si>
  <si>
    <t>2018년 도시재생 지역현장 방문(2회차)참가자 급식 제공</t>
  </si>
  <si>
    <t>소규모 도시재생사업 관계자 급식 제공</t>
  </si>
  <si>
    <t>임대주택 공급을 위한 간담에 따른 급식 제공</t>
  </si>
  <si>
    <t>직장운동경기부(육상부,사격팀)선수격려 급식 제공</t>
  </si>
  <si>
    <t>알파인경기장 사후 활용 간담회 개최 급식 제공</t>
  </si>
  <si>
    <t>정선알파인경기장 철거반대 투쟁위원회 소속 위원 격려 급식제공</t>
  </si>
  <si>
    <t>여성회관종강식추진 관계자 급식제공</t>
  </si>
  <si>
    <t>보육업무 추진 관계자 간담회에 따른 급식 제공</t>
  </si>
  <si>
    <t>현안업무 추진(교육사업 회의) 관계자 간담회에 따른 급식제공</t>
  </si>
  <si>
    <t>정선인재육성 아카데미 종강에 따른 관계자 간담회 급식제공</t>
  </si>
  <si>
    <t>업무협의 따른 급식 지급</t>
  </si>
  <si>
    <t>정선자두연구회 현장평가회 간담회에 따른 급식다과비 지급</t>
  </si>
  <si>
    <t>강원도 고랭지채소 생산자와의 간담회 참석자 급식제공</t>
  </si>
  <si>
    <t>농촌관광시설 특별안전점검 관련 대책회의 다류 구입</t>
  </si>
  <si>
    <t>하반기 공중보건의사 직무교육(집담회) 급식비</t>
  </si>
  <si>
    <t>2018년도 민간경상사업보조 집행내역</t>
  </si>
  <si>
    <t>○ 자율방범연합대 직무경진대회 지원</t>
  </si>
  <si>
    <t>○ 자유총연맹 군민 안보의식 강화사업</t>
  </si>
  <si>
    <t>○ 정선군 자원봉사센터 자체사업</t>
  </si>
  <si>
    <t>○ 평화통일기반조성 역량강화 연수</t>
  </si>
  <si>
    <t>○ 평생학습 프로그램 운영비 지원(향교)</t>
  </si>
  <si>
    <t>○ 평생학습 우수동아리 지원(공모사업)</t>
  </si>
  <si>
    <t>○ 환경보호국민운동본부 정선군지역본부</t>
  </si>
  <si>
    <t>○ 자연보호 정선군 협의회</t>
  </si>
  <si>
    <t>○ NGO환경보호국민운동본부 정선군지회</t>
  </si>
  <si>
    <t>○ 동강할미꽃 보존연구회</t>
  </si>
  <si>
    <t xml:space="preserve">  ― 폐교활용 문화예술 활동공간 운영</t>
  </si>
  <si>
    <t xml:space="preserve">  ― 제5회 동강문화예술제 '아리랑의 길을 걷다'</t>
  </si>
  <si>
    <t xml:space="preserve">  ― 문화소외계층에게 감성을.. 공연사업</t>
  </si>
  <si>
    <t xml:space="preserve">  ― 악극 「울 엄마」</t>
  </si>
  <si>
    <t xml:space="preserve">  ― 아라리색소폰동호회</t>
  </si>
  <si>
    <t xml:space="preserve">  ― 제8회 필정회 전시회</t>
  </si>
  <si>
    <t xml:space="preserve">  ― 사람과 그림 열다섯번째 전시회</t>
  </si>
  <si>
    <t xml:space="preserve">  ― 2018년 사)강원민예총 정선지부 지역문화 활성화 사업</t>
  </si>
  <si>
    <t xml:space="preserve">  ― 2018 아프리카회화전</t>
  </si>
  <si>
    <t xml:space="preserve">  ― 제23회 사북진석회 수석전시회</t>
  </si>
  <si>
    <t xml:space="preserve">  ― 2018 정선문인대회</t>
  </si>
  <si>
    <t xml:space="preserve">  ― 제4회 정기연주회 '희망나눔 송년음악회'</t>
  </si>
  <si>
    <t xml:space="preserve">  ― 2018년 사랑나눔 송년음악회 및 문화교실 발표회</t>
  </si>
  <si>
    <t xml:space="preserve">  ― 어린이뮤지컬 '번개맨의 안전교육'</t>
  </si>
  <si>
    <t xml:space="preserve">  ― 정선군민과 함께하는 문화예술 콘서트</t>
  </si>
  <si>
    <t xml:space="preserve">  ― 정선장날 시와놀다 71</t>
  </si>
  <si>
    <t xml:space="preserve">  ― 아리랑 유네스코 인류무형문화유산 등재 6주년 기념 공연</t>
  </si>
  <si>
    <t>○ 제5회 정선풍경 미술대전 및 그림바위 아트&amp;골드 페스티벌 개최</t>
  </si>
  <si>
    <t>○ 낙동농악 및 북평농악 보전 및 전승</t>
  </si>
  <si>
    <t xml:space="preserve">  ― 정선 금석문 조사 사업</t>
  </si>
  <si>
    <t xml:space="preserve">  ― 정선 농경문화 조사 사업</t>
  </si>
  <si>
    <t xml:space="preserve">  ― 자전거</t>
  </si>
  <si>
    <t xml:space="preserve">  ― 태권도</t>
  </si>
  <si>
    <t xml:space="preserve">  ― 파크골프</t>
  </si>
  <si>
    <t xml:space="preserve">  ― 바둑</t>
  </si>
  <si>
    <t xml:space="preserve">  ― 그라운드골프</t>
  </si>
  <si>
    <t xml:space="preserve">  ― 대회운영비</t>
  </si>
  <si>
    <t xml:space="preserve">  ― 농구대회</t>
  </si>
  <si>
    <t xml:space="preserve">  ― 궁도</t>
  </si>
  <si>
    <t xml:space="preserve">  ― 정구</t>
  </si>
  <si>
    <t xml:space="preserve">  ― 농구</t>
  </si>
  <si>
    <t xml:space="preserve">  ― 황영조국제마라톤대회</t>
  </si>
  <si>
    <t xml:space="preserve">  ― 조선일보마라톤대회</t>
  </si>
  <si>
    <t xml:space="preserve">  ― 문화관광부장관기자전거대회</t>
  </si>
  <si>
    <t xml:space="preserve">  ― 영월동강배족구대회</t>
  </si>
  <si>
    <t xml:space="preserve">  ― 유도</t>
  </si>
  <si>
    <t>○ 군 동호인대회 지원(축구외 15개 종목)</t>
  </si>
  <si>
    <t>○ 유소년 축구단 지원</t>
  </si>
  <si>
    <t>○ 정선향교지 편찬</t>
  </si>
  <si>
    <t>○ 지역 소프트웨어 특성화 교육사업 지원</t>
  </si>
  <si>
    <t>○ 전국우수시장박람회 참가 홍보비</t>
  </si>
  <si>
    <t>○ 임계시장 주말장터 운영</t>
  </si>
  <si>
    <t>○ 사회적기업 행사참여 부스임차료 지원</t>
  </si>
  <si>
    <t>○ 농특산물 직거래장터 운영</t>
  </si>
  <si>
    <t>○ 기획특판행사 운영</t>
  </si>
  <si>
    <t>○ 한우사랑 한마음행사 지원</t>
  </si>
  <si>
    <t>○ 농업인단체 중앙 및 도 단위 활동 참가지원</t>
  </si>
  <si>
    <t>○ 농촌체험관광 네트워크허브구축 컨설팅</t>
  </si>
  <si>
    <t>정선군 자율방범연합대</t>
  </si>
  <si>
    <t>정선군지역치안협의회</t>
  </si>
  <si>
    <t>바르게살기운동 정선군협의회</t>
  </si>
  <si>
    <t>민족통일 정선군협의회</t>
  </si>
  <si>
    <t>(사)정선군새마을회</t>
  </si>
  <si>
    <t>정선
꿈꾸는도서관</t>
  </si>
  <si>
    <t>다니엘
작은도서관</t>
  </si>
  <si>
    <t>무지개
작은도서관</t>
  </si>
  <si>
    <t>산아래
작은도서관</t>
  </si>
  <si>
    <t>생각이자라는
작은도서관</t>
  </si>
  <si>
    <t>사북청소년
장학센터</t>
  </si>
  <si>
    <t>어거지풍물패</t>
  </si>
  <si>
    <t>정묵회</t>
  </si>
  <si>
    <t>정선꿈꾸는 도서관</t>
  </si>
  <si>
    <t>좋은씨앗 작은도서관</t>
  </si>
  <si>
    <t>꿈이자라는 작은도서관</t>
  </si>
  <si>
    <t>(사)강원도월남참전국가유공자전우회정선군지회</t>
  </si>
  <si>
    <t>환경보호국민운동본부 정선군지역본부</t>
  </si>
  <si>
    <t>NGO환경보호국민운동본부 정선군지회</t>
  </si>
  <si>
    <t>아라리색소폰동호회</t>
  </si>
  <si>
    <t>사람과 그림</t>
  </si>
  <si>
    <t>사)강원민예총 정선지부</t>
  </si>
  <si>
    <t>삼탄아트마인</t>
  </si>
  <si>
    <t>한국문인협회 정선지부</t>
  </si>
  <si>
    <t>엠컴퍼니</t>
  </si>
  <si>
    <t>정선청년회의소</t>
  </si>
  <si>
    <t>(재)정선아리랑문화재단)</t>
  </si>
  <si>
    <t>문화군민운동협의회</t>
  </si>
  <si>
    <t>(재)3·3기념사업회</t>
  </si>
  <si>
    <t>임계사통팔달시장
상인회</t>
  </si>
  <si>
    <t>정선아리랑시장상인회 외 3개시장 상인회</t>
  </si>
  <si>
    <t>정선아리랑시장상인회 외 2개시장 상인회</t>
  </si>
  <si>
    <t>정선아리랑시장상인회</t>
  </si>
  <si>
    <t>임계사통팔달시장문화관광형시장육성사업단</t>
  </si>
  <si>
    <t>해비즌협동조합, 깜밥이날다누룽지자활협동조합</t>
  </si>
  <si>
    <t>아리랑 아파트 외 22개 단지</t>
  </si>
  <si>
    <t>김종식 외 29농가</t>
  </si>
  <si>
    <t>정선농협외3개농협</t>
  </si>
  <si>
    <t>김병인 외 1,009농가</t>
  </si>
  <si>
    <t>정선농협외 2개농협</t>
  </si>
  <si>
    <t>4개 지역농협 및 
개별농가</t>
  </si>
  <si>
    <t>정선농협 외 58농가</t>
  </si>
  <si>
    <t>사)한국농업경영인정선군연합회 외1</t>
  </si>
  <si>
    <t>사)정선군농업회의소 외 3</t>
  </si>
  <si>
    <t>여량농협
푸르솔푸드주식회사</t>
  </si>
  <si>
    <t>사)한국농업경영인정선군연합회</t>
  </si>
  <si>
    <t>친환경인증농가, 사)한농연정선군연합회</t>
  </si>
  <si>
    <t>축산농가(30호)</t>
  </si>
  <si>
    <t>평창영월정선축협정선지점</t>
  </si>
  <si>
    <t>축산농가(58호)</t>
  </si>
  <si>
    <t>축산농가(311호)</t>
  </si>
  <si>
    <t>5개 농축협</t>
  </si>
  <si>
    <t>풍곡영농조합법인외 1</t>
  </si>
  <si>
    <t>평창영월정선축협정선지점, 임계지점</t>
  </si>
  <si>
    <t>(사)한국농업경영인정선군연합회/한국생활개선정선군연합회</t>
  </si>
  <si>
    <t>(사)정선군농촌관광협의회</t>
  </si>
  <si>
    <t>임계농협외 83농가</t>
  </si>
  <si>
    <t>정선농협외 640농가</t>
  </si>
  <si>
    <t>2018년도 민간행사사업보조 집행내역</t>
  </si>
  <si>
    <t>○ 강원도 이통장 한마음대회 참석</t>
  </si>
  <si>
    <t>○ 여성영화제 개최</t>
  </si>
  <si>
    <t>○ 도 연합회장기 게이트볼 대회 출전</t>
  </si>
  <si>
    <t>○ 제2회 강변가요제</t>
  </si>
  <si>
    <t>○ 조양강 한여름페스티벌</t>
  </si>
  <si>
    <t>○ 정선아리랑제 행사</t>
  </si>
  <si>
    <t xml:space="preserve">  ― 읍·면 지원금</t>
  </si>
  <si>
    <t>○ 군민건강달리기대회 운영</t>
  </si>
  <si>
    <t xml:space="preserve">  ― 강원일보 건강달리기 대회</t>
  </si>
  <si>
    <t xml:space="preserve">  ― 도민일보 건강달리기 대회</t>
  </si>
  <si>
    <t>○ 전국 및 도단위 체육대회 유치(전국 11종목, 도 13종목)</t>
  </si>
  <si>
    <t xml:space="preserve">  ― 제12회 세계청소년 태권도선수권 최종선발대회</t>
  </si>
  <si>
    <t xml:space="preserve">  ― 춘계 전국 중.고등학교 육상대회</t>
  </si>
  <si>
    <t xml:space="preserve"> ― 제4회 정선아리랑배 전국배드민턴대회</t>
  </si>
  <si>
    <t xml:space="preserve"> ㅡ 제5회 정선아리랑 바둑대회</t>
  </si>
  <si>
    <t xml:space="preserve"> ㅡ 트르드 2018 스페셜 세계자전거 대회</t>
  </si>
  <si>
    <t xml:space="preserve"> ㅡ 제2회 동강자전거 대회</t>
  </si>
  <si>
    <t xml:space="preserve"> ㅡ 전국육상경기 아시안게임 최종선발 겸 주니어
     육상경기 선수권대회 및 청소년 육상경기 대회</t>
  </si>
  <si>
    <t xml:space="preserve"> ㅡ 강원도협회장기 축구대회(전국유소년 축구대회 대체))</t>
  </si>
  <si>
    <t xml:space="preserve"> ㅡ 전국실업연맹 유도대회</t>
  </si>
  <si>
    <t xml:space="preserve"> ㅡ 제3회 산림조합중앙회장배 파크골프대회</t>
  </si>
  <si>
    <t xml:space="preserve"> ㅡ 강원도 교육감기 정구대회</t>
  </si>
  <si>
    <t xml:space="preserve"> ㅡ 2018년 아이리그 축구대회</t>
  </si>
  <si>
    <t xml:space="preserve"> ㅡ 강원도 어린이 태권왕대회</t>
  </si>
  <si>
    <t xml:space="preserve"> ㅡ 제1회 강원도 장애인 게이트볼 연맹회장기 대회</t>
  </si>
  <si>
    <t xml:space="preserve"> ㅡ 정선군수기 강원도 궁도대회</t>
  </si>
  <si>
    <t xml:space="preserve"> ㅡ 강원도 여성테니스대회</t>
  </si>
  <si>
    <t xml:space="preserve"> ㅡ 전국체전 도대표 선발전 고교축구대회</t>
  </si>
  <si>
    <t xml:space="preserve"> ㅡ 강원학생 태권도대회( 도 교육감기 초,중,고,대 태권도 대회)</t>
  </si>
  <si>
    <t xml:space="preserve"> ㅡ 제2회 정선아리랑 합기도 대회</t>
  </si>
  <si>
    <t xml:space="preserve"> ㅡ 제9회 아리아리정선기 강원도 게이트볼대회</t>
  </si>
  <si>
    <t xml:space="preserve"> ㅡ 제3회 정선아리랑 궁도대회</t>
  </si>
  <si>
    <t xml:space="preserve"> ㅡ 강원도지사배 수영대회(도 수영연맹회장기 대회) </t>
  </si>
  <si>
    <t xml:space="preserve"> ㅡ 제1회 3개시군(영월,평창,정선)테니스 대회</t>
  </si>
  <si>
    <t>ㅡ 제18회 강원중등체육연구회 체육대회</t>
  </si>
  <si>
    <t>ㅡ 2018년 강원도 지체장애인체육대회 개최지원비</t>
  </si>
  <si>
    <t>○ 2018 강원 자전거 대행진</t>
  </si>
  <si>
    <t>○ 양방언 유토피아 2018 공연지원</t>
  </si>
  <si>
    <t>○ 한농연, 한여농 하계 수련대회 지원</t>
  </si>
  <si>
    <t>○ 정선아리랑제 우수 농특산물 홍보.체험</t>
  </si>
  <si>
    <t>○ 정선아리랑제 으뜸 농특산물 전시관</t>
  </si>
  <si>
    <t>○ 도시민 김장축제 및 농특산물 직거래행사</t>
  </si>
  <si>
    <t>○ 농촌지도자 중앙, 도단위 행사참가</t>
  </si>
  <si>
    <t>○ 농촌지도자, 생활개선회 하계수련회</t>
  </si>
  <si>
    <t>○ 농촌지도자회 정선 갓 홍보행사 지원</t>
  </si>
  <si>
    <t>정선군이장연합회</t>
  </si>
  <si>
    <t>아동복지시설5개소</t>
  </si>
  <si>
    <t>아라리가족성상담소</t>
  </si>
  <si>
    <t>신동청년회의소</t>
  </si>
  <si>
    <t>사북청소년문화의집</t>
  </si>
  <si>
    <t>정선군곤드레
산나물축제위원회</t>
  </si>
  <si>
    <t>민둥산억새꽃축제위원회</t>
  </si>
  <si>
    <t>정선강변가요제위원회</t>
  </si>
  <si>
    <t>㈜엔돌프뮤직</t>
  </si>
  <si>
    <t>(합)카지노콜택시노동조합 외 3개 노동조합</t>
  </si>
  <si>
    <t>(사)한국여성농업인정선군연합회</t>
  </si>
  <si>
    <t>(사)한국농업경영인정선군연합회</t>
  </si>
  <si>
    <t>사)정선군농업회의소</t>
  </si>
  <si>
    <t>(사)정선군농업회의소</t>
  </si>
  <si>
    <t>한국생활개선정선군연합회</t>
  </si>
  <si>
    <t>2018년 지방보조금 성과평가 결과</t>
  </si>
  <si>
    <t>○ 자원봉사센터 업무용 차량 구입</t>
  </si>
  <si>
    <t>○ 연중아동 급식비 지원</t>
  </si>
  <si>
    <t>○ 흑빛 지역아동센터 기능보강 지원</t>
  </si>
  <si>
    <t>○ 다문화가족 자녀언어발달지원</t>
  </si>
  <si>
    <t>○ 지체장애인 한마음전진대회 참가</t>
  </si>
  <si>
    <t>○ 강원도 지체장애인대회 참가</t>
  </si>
  <si>
    <t>○ 흰지팡이의 날 기념행사 및 체육대회 참가지원</t>
  </si>
  <si>
    <t>○ 강원도 농아인 체육대회 참가</t>
  </si>
  <si>
    <t>○ 강원도 농아인 가족캠프 참가</t>
  </si>
  <si>
    <t>○ 노인지도자 연찬회 및 문화체험 지원</t>
  </si>
  <si>
    <t xml:space="preserve">  ― 정선노인복지센터</t>
  </si>
  <si>
    <t xml:space="preserve">  ― 새별이노인복지센터</t>
  </si>
  <si>
    <t>○ 저소득층 자활복지사업 지원</t>
  </si>
  <si>
    <t>○ 장애인 복지사업 지원</t>
  </si>
  <si>
    <t>○ 노인 복지사업 지원</t>
  </si>
  <si>
    <t>○ 장애인편의시설지원센터 운영비</t>
  </si>
  <si>
    <t>○ 지적장애인자립지원센터 운영비</t>
  </si>
  <si>
    <t xml:space="preserve">  ― 우수기업체 육성 지원</t>
  </si>
  <si>
    <t xml:space="preserve">  ― 군 지정 마을기업 육성지원</t>
  </si>
  <si>
    <t>○ 아름다운 간판가꾸기 사업</t>
  </si>
  <si>
    <t>○ 아로니아 고품질 생산시설 지원사업</t>
  </si>
  <si>
    <t>○ 농업용 급유탱크 지원사업</t>
  </si>
  <si>
    <t>○ 이동식 편이 작업대 지원사업</t>
  </si>
  <si>
    <t>○ 수출단지 굴삭기 지원사업</t>
  </si>
  <si>
    <t>○ 중, 소형농기계 지원</t>
  </si>
  <si>
    <t>○ 배추육묘 공급지원</t>
  </si>
  <si>
    <t>○ 농산물 물류시설 신축</t>
  </si>
  <si>
    <t>○ 소규모 비가림 시설 설치</t>
  </si>
  <si>
    <t>○ 공동 물류기기 지원</t>
  </si>
  <si>
    <t>○ 양봉농가 기자재 지원</t>
  </si>
  <si>
    <t>○ 토종벌 및 꿀 용기 구입비 지원</t>
  </si>
  <si>
    <t>○ 소 자동급이기 설치 지원</t>
  </si>
  <si>
    <t>○ 영농4-H경영개선 지원</t>
  </si>
  <si>
    <t>○ 인공수분용 꽃가루지원</t>
  </si>
  <si>
    <t>○ 농촌관광 휴양마을 시설보수</t>
  </si>
  <si>
    <t>○ 여량농협 고추건조기 지원사업</t>
  </si>
  <si>
    <t>○ 벼 재배 농가 도정기 지원</t>
  </si>
  <si>
    <t>○ 테마식당운영 행사 물품 구입</t>
  </si>
  <si>
    <t>○ 친환경토마토 HACCP 가공공장 건립</t>
  </si>
  <si>
    <t>정선지역자활센터</t>
  </si>
  <si>
    <t>지역아동센터5개소</t>
  </si>
  <si>
    <t>흑빛지역아동센터</t>
  </si>
  <si>
    <t>사북어린이집</t>
  </si>
  <si>
    <t>정선어린이집외10개소</t>
  </si>
  <si>
    <t>정선군건강가정다문화가족지원센터</t>
  </si>
  <si>
    <t>무지개 작은도서관</t>
  </si>
  <si>
    <t>노엘작은도서관</t>
  </si>
  <si>
    <t>정선꿈꾸는 작은도서관</t>
  </si>
  <si>
    <t>생각이자라는 도서관</t>
  </si>
  <si>
    <t>행복한 어린이도서관</t>
  </si>
  <si>
    <t>꿈을 파는 작은도서관</t>
  </si>
  <si>
    <t>다니엘 작은도서관</t>
  </si>
  <si>
    <t>꿈을심는 작은도서관</t>
  </si>
  <si>
    <t>정선읍지역사회보장협의체 외 8개소</t>
  </si>
  <si>
    <t>정선군 종합사회복지관</t>
  </si>
  <si>
    <t>정선지역자활센터
새별이노인복지센터</t>
  </si>
  <si>
    <t>정선군장애인생활이동지원센터</t>
  </si>
  <si>
    <t>정선군수어통역센터</t>
  </si>
  <si>
    <t>새별이노인복지센터</t>
  </si>
  <si>
    <t xml:space="preserve">정선지역자활센터 </t>
  </si>
  <si>
    <t>장애인단체총연합회               정선프란치스꼬의 집                       정선군종합사회복지관</t>
  </si>
  <si>
    <t>정선군종합사회복지관
정선노인복지센터  대한노인회정선군지회</t>
  </si>
  <si>
    <t>정선군장애인편의시설지원센터</t>
  </si>
  <si>
    <t>정선군지적장애인자립지원센터</t>
  </si>
  <si>
    <t>동아서점 외 43개업체</t>
  </si>
  <si>
    <t>㈜오미아코리아</t>
  </si>
  <si>
    <t>㈜케이마인</t>
  </si>
  <si>
    <t>희망산책협동조합</t>
  </si>
  <si>
    <t>정선아라리한과농원영농조합</t>
  </si>
  <si>
    <t>유영하 외7</t>
  </si>
  <si>
    <t>현대아파트 외
3개 단지</t>
  </si>
  <si>
    <t>시온낚시</t>
  </si>
  <si>
    <t>황대억외 14</t>
  </si>
  <si>
    <t>김주식, 최낙희</t>
  </si>
  <si>
    <t>정선광역친환경농업영농조합 외 3개소</t>
  </si>
  <si>
    <t>최건호(북평면)외 5</t>
  </si>
  <si>
    <t>전형대 외 64농가</t>
  </si>
  <si>
    <t>김남석 외 57농가</t>
  </si>
  <si>
    <t>화암토마토작목반
여량농협토마토공선회</t>
  </si>
  <si>
    <t>최덕남 외 53농가</t>
  </si>
  <si>
    <t>전은표 외 19농가</t>
  </si>
  <si>
    <t>정완선 외 19농가</t>
  </si>
  <si>
    <t>최성순 외 9</t>
  </si>
  <si>
    <t>최제식 외 9</t>
  </si>
  <si>
    <t>정선농협</t>
  </si>
  <si>
    <t>여량농협</t>
  </si>
  <si>
    <t>강금숙, 김주식</t>
  </si>
  <si>
    <t>최승준 외 19농가</t>
  </si>
  <si>
    <t>유창길외 12농가</t>
  </si>
  <si>
    <t>정선군사과생산자영농조합법인외 3</t>
  </si>
  <si>
    <t>임계사과공선회 외 2</t>
  </si>
  <si>
    <t>하이원고추작목반</t>
  </si>
  <si>
    <t>축산농가(9호)</t>
  </si>
  <si>
    <t>양봉재배농가(62농가)</t>
  </si>
  <si>
    <t>토봉재배농가(31농가)</t>
  </si>
  <si>
    <t>축산농가(14호)</t>
  </si>
  <si>
    <t>염소농가(6호)</t>
  </si>
  <si>
    <t>축산농가(17호)</t>
  </si>
  <si>
    <t>김현일</t>
  </si>
  <si>
    <t xml:space="preserve"> 이기환(신동읍) 외 1</t>
  </si>
  <si>
    <t>신승조(북평면) 외 1</t>
  </si>
  <si>
    <t>14개 사과작목반</t>
  </si>
  <si>
    <t>이영삼 외9</t>
  </si>
  <si>
    <t>여량농협토마토공동출하회</t>
  </si>
  <si>
    <t>미지원</t>
  </si>
  <si>
    <t>9~10</t>
  </si>
  <si>
    <t>7~8</t>
  </si>
  <si>
    <t>3,6</t>
  </si>
  <si>
    <t xml:space="preserve"> ㅡ 투르드 2018 스페셜 세계자전거 대회</t>
  </si>
  <si>
    <t>당해연도(2018) 개최한 모든 행사·축제 현황</t>
  </si>
  <si>
    <t>(단위 : 건, 천원)</t>
  </si>
  <si>
    <t>연번</t>
  </si>
  <si>
    <t>유형구분</t>
  </si>
  <si>
    <t>행사·축제명</t>
  </si>
  <si>
    <t>개최기간</t>
  </si>
  <si>
    <t>주요내용</t>
  </si>
  <si>
    <t>원가정보</t>
  </si>
  <si>
    <t>소관부서</t>
  </si>
  <si>
    <t>전화번호</t>
  </si>
  <si>
    <t>총원가(a)</t>
  </si>
  <si>
    <t>사업수익(b)</t>
  </si>
  <si>
    <t>순원가
(c)=(a)-(b)</t>
  </si>
  <si>
    <t>1</t>
  </si>
  <si>
    <t>②</t>
  </si>
  <si>
    <t>전국 5일장 박람회</t>
  </si>
  <si>
    <t>2018.06.22.~2018.06.24.</t>
  </si>
  <si>
    <t>전국 5일장 먹거리, 볼거리 존 운영, 참여형 체험 프로그램 운영</t>
  </si>
  <si>
    <t>경제과</t>
  </si>
  <si>
    <t>033-560-2440</t>
  </si>
  <si>
    <t>2</t>
  </si>
  <si>
    <t>③</t>
  </si>
  <si>
    <t>농업인 풍년기원제</t>
  </si>
  <si>
    <t>2018.02.27.~2018.02.27.</t>
  </si>
  <si>
    <t>농업인들의 화합과 친목을 마련함으로써 농업·농촌 발전을 도모</t>
  </si>
  <si>
    <t>농업기술센터</t>
  </si>
  <si>
    <t>033-560-2716</t>
  </si>
  <si>
    <t>3</t>
  </si>
  <si>
    <t>3.1절기념 군민건강달리기대회</t>
  </si>
  <si>
    <t>2018.03.01.~2018.03.01.</t>
  </si>
  <si>
    <t>군민건강달리기대회 개최</t>
  </si>
  <si>
    <t>033-560-2950</t>
  </si>
  <si>
    <t>4</t>
  </si>
  <si>
    <t>강원도민달리기대회</t>
  </si>
  <si>
    <t>2018.06.06.~2018.06.06.</t>
  </si>
  <si>
    <t>5</t>
  </si>
  <si>
    <t>아시아청소년 태권도 선수권 최종선발전대회</t>
  </si>
  <si>
    <t>2018.01.15.~2018.01.19.</t>
  </si>
  <si>
    <t>전국 태권도대회 개최</t>
  </si>
  <si>
    <t>6</t>
  </si>
  <si>
    <t>강원도 회장기 정구대회 겸 3개 정구대회</t>
  </si>
  <si>
    <t>2018.03.31.~2018.04.03.</t>
  </si>
  <si>
    <t>도 정구대회 개최</t>
  </si>
  <si>
    <t>7</t>
  </si>
  <si>
    <t>산림조합중앙회장배 파크골프대회</t>
  </si>
  <si>
    <t>2018.09.17.~2018.09.18.</t>
  </si>
  <si>
    <t>파크골프대회 개최</t>
  </si>
  <si>
    <t>8</t>
  </si>
  <si>
    <t>①</t>
  </si>
  <si>
    <t>정선아이리그 축구대회</t>
  </si>
  <si>
    <t>2018.04.01.~2018.10.31.</t>
  </si>
  <si>
    <t>아이리그 정선 축구대회 개최</t>
  </si>
  <si>
    <t>9</t>
  </si>
  <si>
    <t>강원도 어린이 태권왕 대회</t>
  </si>
  <si>
    <t>2018.04.28.~2018.04.29.</t>
  </si>
  <si>
    <t>도 어린이 태권도대회 개최</t>
  </si>
  <si>
    <t>10</t>
  </si>
  <si>
    <t>정선군수기 강원 도내 남녀궁도대회</t>
  </si>
  <si>
    <t>2018.06.09.~2018.06.09.</t>
  </si>
  <si>
    <t>도 궁도대회 개최</t>
  </si>
  <si>
    <t>11</t>
  </si>
  <si>
    <t>정선아리랑배 생활체육 오픈배드민턴대회</t>
  </si>
  <si>
    <t>2018.05.12.~2018.05.13.</t>
  </si>
  <si>
    <t>배드민턴대회 개최</t>
  </si>
  <si>
    <t>12</t>
  </si>
  <si>
    <t>정선아리랑바둑대회</t>
  </si>
  <si>
    <t>2018.05.19.~2018.05.20.</t>
  </si>
  <si>
    <t>전국 바둑대회 개최</t>
  </si>
  <si>
    <t>13</t>
  </si>
  <si>
    <t>정선 동강 전국자전거대회</t>
  </si>
  <si>
    <t>2018.06.16.~2018.06.17.</t>
  </si>
  <si>
    <t>도지사배 전국 자전개대회 개최</t>
  </si>
  <si>
    <t>14</t>
  </si>
  <si>
    <t>전국육상경기선수권대회 겸 3개 대회</t>
  </si>
  <si>
    <t>2018.06.24.~2018.06.28.</t>
  </si>
  <si>
    <t>전국 육상대회 개최</t>
  </si>
  <si>
    <t>15</t>
  </si>
  <si>
    <t>회장기 전국 중·고 육상경기대회</t>
  </si>
  <si>
    <t>2018.04.20.~2018.04.24.</t>
  </si>
  <si>
    <t>전국 중·고 육상경기회 개최</t>
  </si>
  <si>
    <t>16</t>
  </si>
  <si>
    <t>정선아리랑배 합기도대회</t>
  </si>
  <si>
    <t>2018.09.01.~2018.09.02.</t>
  </si>
  <si>
    <t>도 합기도대회 개최</t>
  </si>
  <si>
    <t>17</t>
  </si>
  <si>
    <t>정선아리랑제 도내 남녀 궁도대회</t>
  </si>
  <si>
    <t>2018.10.09.~2018.10.09.</t>
  </si>
  <si>
    <t>18</t>
  </si>
  <si>
    <t>⑥</t>
  </si>
  <si>
    <t>정선군 체육인의 밤 행사</t>
  </si>
  <si>
    <t>2018.12.13.~2018.12.13.</t>
  </si>
  <si>
    <t>정선군 체육인의 밤 행사 개최</t>
  </si>
  <si>
    <t>19</t>
  </si>
  <si>
    <t>강원도 장애인게이트볼연맹회장기대회</t>
  </si>
  <si>
    <t>2018.05.03.~2018.05.04.</t>
  </si>
  <si>
    <t>게이트볼대회 개최</t>
  </si>
  <si>
    <t>20</t>
  </si>
  <si>
    <t>강원도지사배 국민생활체육 수영대회</t>
  </si>
  <si>
    <t>2018.04.21.~2018.04.22.</t>
  </si>
  <si>
    <t>수영대회 개최</t>
  </si>
  <si>
    <t>21</t>
  </si>
  <si>
    <t>정선군민체육대회</t>
  </si>
  <si>
    <t>2018.06.20.~2018.06.20.</t>
  </si>
  <si>
    <t>군민 체육대회 개최</t>
  </si>
  <si>
    <t>22</t>
  </si>
  <si>
    <t>강원도 여성테니스대회</t>
  </si>
  <si>
    <t>2018.04.28.~2018.04.28.</t>
  </si>
  <si>
    <t>테니스대회 개최</t>
  </si>
  <si>
    <t>23</t>
  </si>
  <si>
    <t>④</t>
  </si>
  <si>
    <t>대한민국 아리랑 대축제, 정선아리랑제</t>
  </si>
  <si>
    <t>2018.10.06.~2018.10.09.</t>
  </si>
  <si>
    <t>세계아리랑 및 국내아리랑공연, 개막식,각종체험회 등 12개부문 52세부행사 112 체험종목</t>
  </si>
  <si>
    <t>033-560-2138</t>
  </si>
  <si>
    <t>24</t>
  </si>
  <si>
    <t>정선인형극제</t>
  </si>
  <si>
    <t>2018.07.26.~2018.07.28.</t>
  </si>
  <si>
    <t>어린이를 중심으로 전연령이 즐길수 있는 문화축제 개최</t>
  </si>
  <si>
    <t>25</t>
  </si>
  <si>
    <t>정선5일장 이벤트행사</t>
  </si>
  <si>
    <t>2018.04.01.~2018.11.30.</t>
  </si>
  <si>
    <t>정선아리랑 소리공연 및 특별초청 문화공연</t>
  </si>
  <si>
    <t>033-560-2368</t>
  </si>
  <si>
    <t>26</t>
  </si>
  <si>
    <t>민둥산 억새꽃축제</t>
  </si>
  <si>
    <t>2018.09.20.~2018.11.04.</t>
  </si>
  <si>
    <t>등반대회, 산신제, 소원성취 표찰달기, 아리랑경창대회 등</t>
  </si>
  <si>
    <t>033-560-2369</t>
  </si>
  <si>
    <t>27</t>
  </si>
  <si>
    <t>고한 함백산 야생화축제</t>
  </si>
  <si>
    <t>2018.07.28.~2018.08.04.</t>
  </si>
  <si>
    <t>야생화 및 사진전시, 야생화 탐방걷기 등</t>
  </si>
  <si>
    <t>28</t>
  </si>
  <si>
    <t>세계 대한민국 아리랑 축전</t>
  </si>
  <si>
    <t>세계민요 초청공연, 아리랑 주제관 운영, 전국 아리랑 경창대회 등</t>
  </si>
  <si>
    <t>29</t>
  </si>
  <si>
    <t>그림바위아트페스티벌 및 정선풍경 미술대전</t>
  </si>
  <si>
    <t>2018.07.01.~2018.12.31.</t>
  </si>
  <si>
    <t>2018 그림바위 아트&amp;골드 페스티벌 및 제5회 정선풍경 미술대전</t>
  </si>
  <si>
    <t>033-560-2549</t>
  </si>
  <si>
    <t>30</t>
  </si>
  <si>
    <t>사람과 그림 그림전</t>
  </si>
  <si>
    <t>2018.07.12.~2018.07.14.</t>
  </si>
  <si>
    <t>2017년 사람과 그림 열 네번 째 그림전</t>
  </si>
  <si>
    <t>31</t>
  </si>
  <si>
    <t>사북진석회 수석전시회</t>
  </si>
  <si>
    <t>2018.09.08.~2018.09.09.</t>
  </si>
  <si>
    <t>제22회 사북진석회 수석전시회</t>
  </si>
  <si>
    <t>32</t>
  </si>
  <si>
    <t>백두대간 산소길 걷기 축제</t>
  </si>
  <si>
    <t>2018.10.20.~2018.10.20.</t>
  </si>
  <si>
    <t>백두대간 산소길(장찬성) 걷기</t>
  </si>
  <si>
    <t>33</t>
  </si>
  <si>
    <t>정선향교 춘계 추계 석전대제</t>
  </si>
  <si>
    <t>2018.03.05.~2018.09.15.</t>
  </si>
  <si>
    <t>정선향교 석전대제 행사지원 보조
(3.26.춘계/9.12.추계)</t>
  </si>
  <si>
    <t>033-560-2564</t>
  </si>
  <si>
    <t>34</t>
  </si>
  <si>
    <t>정선향교 기로연</t>
  </si>
  <si>
    <t>2018.10.25.~2018.10.25.</t>
  </si>
  <si>
    <t>나이많은 관리나 일반인을 위로하고 예우하기 위한 행사</t>
  </si>
  <si>
    <t>35</t>
  </si>
  <si>
    <t>두위봉 철쭉축제</t>
  </si>
  <si>
    <t>2018.05.25.~2018.05.26.</t>
  </si>
  <si>
    <t>등반대회, 노래자랑 등</t>
  </si>
  <si>
    <t>033-560-2569</t>
  </si>
  <si>
    <t>36</t>
  </si>
  <si>
    <t>⑤</t>
  </si>
  <si>
    <t>고드름축제</t>
  </si>
  <si>
    <t>2018.02.07.~2018.02.25.</t>
  </si>
  <si>
    <t>정선 고드름 축제
- 지역문화관광 체험 프로그램 운영
- 정선전통음식 관광상품화 및 홍보부스 운영
- 한류 콘텐츠 공연</t>
  </si>
  <si>
    <t>37</t>
  </si>
  <si>
    <t>문화의 거리(거리예술) 조성</t>
  </si>
  <si>
    <t>2018.11.02.~2018.11.03.</t>
  </si>
  <si>
    <t>거리예술 공연(거리극, 서커스 코메디, 인형극, 거리음악 등)</t>
  </si>
  <si>
    <t>38</t>
  </si>
  <si>
    <t>유네스코 인류무형문화유산 대한민국 대축제</t>
  </si>
  <si>
    <t>2018.09.21.~2018.09.22.</t>
  </si>
  <si>
    <t>유네스코 인류무형문화유산 중 공연이 가능한 종목을 한 장소에서 공연함으로써 2018 평창동계올림픽을 문화올림픽 실현 기반 구축 및 정선군 경제활성화에 기여</t>
  </si>
  <si>
    <t>033-560-2562</t>
  </si>
  <si>
    <t>39</t>
  </si>
  <si>
    <t>조양강 한여름페스티벌</t>
  </si>
  <si>
    <t>2018.07.29.~2018.08.03.</t>
  </si>
  <si>
    <t>물놀이 에어슬라이드 운영, 먹거리 판매, 체험부스 운영, 지역동아리 공연, 야외라이브카페 운영</t>
  </si>
  <si>
    <t>560-2369</t>
  </si>
  <si>
    <t>40</t>
  </si>
  <si>
    <t>정선강변가요제</t>
  </si>
  <si>
    <t>2018.08.02.~2018.08.04.</t>
  </si>
  <si>
    <t>문화공연 및 댄스 경연대회, 가요제 예선 및 결선</t>
  </si>
  <si>
    <t>41</t>
  </si>
  <si>
    <t>경로잔치</t>
  </si>
  <si>
    <t>2018.05.09.~2018.05.25.</t>
  </si>
  <si>
    <t>읍면별 자체 경로잔치 추진</t>
  </si>
  <si>
    <t>복지과</t>
  </si>
  <si>
    <t>033-560-2975</t>
  </si>
  <si>
    <t>42</t>
  </si>
  <si>
    <t>정선토속음식축제</t>
  </si>
  <si>
    <t>2018.04.20.~2018.04.22.</t>
  </si>
  <si>
    <t>정선 산촌음식 이야기, 토속음식 만들기 시연, 산촌생활 문화전시 및 시연, 전통놀이 체험, 벚꽃길 따라 깡통열차 운행, 관광객과 함께하는 노래자랑 등</t>
  </si>
  <si>
    <t>북평면</t>
  </si>
  <si>
    <t>560-2671</t>
  </si>
  <si>
    <t>43</t>
  </si>
  <si>
    <t>정선 향토음식축제</t>
  </si>
  <si>
    <t>2018.10.27.~2018.10.28.</t>
  </si>
  <si>
    <t>향토음식 판매부스 설치 및 향토음식 판매</t>
  </si>
  <si>
    <t>033-560-2671</t>
  </si>
  <si>
    <t>44</t>
  </si>
  <si>
    <t>동계패럴림픽 성화봉송 행사</t>
  </si>
  <si>
    <t>2018.03.07.~2018.03.07.</t>
  </si>
  <si>
    <t>패럴림픽 성화봉송 마지막 도착지인 아라리촌에서 개최되는 개막 및 축하공연, 성화도착 행사에 지역 주민들을 참여, 독려함</t>
  </si>
  <si>
    <t>45</t>
  </si>
  <si>
    <t>동계올림픽 성화봉송 행사</t>
  </si>
  <si>
    <t>2018.02.07.~2018.02.07.</t>
  </si>
  <si>
    <t>식전행사(농악공연, 정선아리랑 공연), 관중 음료 및 어묵 봉사, 성화봉송 거리 환영 및 응원</t>
  </si>
  <si>
    <t>46</t>
  </si>
  <si>
    <t>650거리 조성 기념행사</t>
  </si>
  <si>
    <t>2018.10.30.~2018.10.30.</t>
  </si>
  <si>
    <t>사북 650거리 조성 기념 축하 및 주민화합을 위한 지역동아리 및 초청 공연</t>
  </si>
  <si>
    <t>사북읍</t>
  </si>
  <si>
    <t>033-560-2625</t>
  </si>
  <si>
    <t>47</t>
  </si>
  <si>
    <t>희망의 빛 사북문화주민 한마당</t>
  </si>
  <si>
    <t>2018.12.10.~2018.12.10.</t>
  </si>
  <si>
    <t>문화활동 활성화를 위한 지역동아리 한마당 공연</t>
  </si>
  <si>
    <t>48</t>
  </si>
  <si>
    <t>정선군 곤드레산나물 축제</t>
  </si>
  <si>
    <t>2018.05.04.~2018.05.07.</t>
  </si>
  <si>
    <t>산나물 등 직거래장터, 먹거리 장터, 음식체험, 정선아리랑 시연 등 문화행사</t>
  </si>
  <si>
    <t>산림과</t>
  </si>
  <si>
    <t>033-560-2953</t>
  </si>
  <si>
    <t>49</t>
  </si>
  <si>
    <t>고성산성제</t>
  </si>
  <si>
    <t>2018.11.14.~2018.11.14.</t>
  </si>
  <si>
    <t>제례행사, 전통문화놀이 재현</t>
  </si>
  <si>
    <t>신동읍</t>
  </si>
  <si>
    <t>033-560-2636</t>
  </si>
  <si>
    <t>50</t>
  </si>
  <si>
    <t>신동 대박5일장</t>
  </si>
  <si>
    <t>2018.04.21.~2018.10.26.</t>
  </si>
  <si>
    <t>가수 및 공연단 이벤트 문화공연</t>
  </si>
  <si>
    <t>5033-560-2829</t>
  </si>
  <si>
    <t>51</t>
  </si>
  <si>
    <t>아우라지 뗏목축제</t>
  </si>
  <si>
    <t>2018.07.27.~2018.07.30.</t>
  </si>
  <si>
    <t>홍보물 제작 및 행사관련 시설(천막, 의자) 임차</t>
  </si>
  <si>
    <t>여량면</t>
  </si>
  <si>
    <t>033-560-2666</t>
  </si>
  <si>
    <t>52</t>
  </si>
  <si>
    <t>노추산 이성대 율곡제례</t>
  </si>
  <si>
    <t>2018.08.22.~2018.10.22.</t>
  </si>
  <si>
    <t>제례행사 소모품 구입</t>
  </si>
  <si>
    <t>53</t>
  </si>
  <si>
    <t>4개면 체육대회</t>
  </si>
  <si>
    <t>2018.10.26.~2018.10.26.</t>
  </si>
  <si>
    <t>인접시군 4개면(왕산면, 하장면, 임계면, 화암면) 친선 체육대회</t>
  </si>
  <si>
    <t>임계면</t>
  </si>
  <si>
    <t>033-560-2785</t>
  </si>
  <si>
    <t>54</t>
  </si>
  <si>
    <t>정선임계 사과축제</t>
  </si>
  <si>
    <t>2018.10.20.~2018.10.21.</t>
  </si>
  <si>
    <t>-사과판매행사
-사과전시 및 품평회
-공연행사 및 체험행사 등</t>
  </si>
  <si>
    <t>55</t>
  </si>
  <si>
    <t>정선군 이반장 한마음대회</t>
  </si>
  <si>
    <t>2018.09.11.~2018.09.11.</t>
  </si>
  <si>
    <t>이반장 한마음대회 및 체육행사</t>
  </si>
  <si>
    <t>자치행정과</t>
  </si>
  <si>
    <t>033-560-2236</t>
  </si>
  <si>
    <t>56</t>
  </si>
  <si>
    <t>정선군 자율방범연합대 직무경진대회</t>
  </si>
  <si>
    <t>2018.07.08.~2018.07.08.</t>
  </si>
  <si>
    <t>자원봉사 직무교육 및 친목도모 체육행사</t>
  </si>
  <si>
    <t>033-5602235</t>
  </si>
  <si>
    <t>57</t>
  </si>
  <si>
    <t>정선군 자원봉사자 대회</t>
  </si>
  <si>
    <t>2018.12.15.~2018.12.15.</t>
  </si>
  <si>
    <t>자원봉사자 격려 및 자원봉사에 대한 실천의지 다짐</t>
  </si>
  <si>
    <t>033-560-2232</t>
  </si>
  <si>
    <t>58</t>
  </si>
  <si>
    <t>평창
동계올림픽
성공개최 기원 및 무술년 해맞이 축제</t>
  </si>
  <si>
    <t>2018.01.01.~2018.01.01.</t>
  </si>
  <si>
    <t>2018평창동계올림픽 성공개최 기원 소망풍선 날리기, 달집 태우기</t>
  </si>
  <si>
    <t>59</t>
  </si>
  <si>
    <t>화암약수제</t>
  </si>
  <si>
    <t>문화·민속 놀이마당, 체험행사 등</t>
  </si>
  <si>
    <t>화암면</t>
  </si>
  <si>
    <t>033-560-2641</t>
  </si>
  <si>
    <t>60</t>
  </si>
  <si>
    <t>제16회 인접 시·군 4개면 친선체육대회</t>
  </si>
  <si>
    <t>체육행사 및 명랑운동회, 화합한마당 등</t>
  </si>
  <si>
    <t>033-560-2645</t>
  </si>
  <si>
    <t>-</t>
  </si>
  <si>
    <t>10, 11</t>
  </si>
  <si>
    <t>농특산물 저온저장고지원</t>
  </si>
  <si>
    <t>우재섭</t>
  </si>
  <si>
    <t>용탄리 1088-3</t>
  </si>
  <si>
    <t>권영춘</t>
  </si>
  <si>
    <t>용탄리 995</t>
  </si>
  <si>
    <t>최승좌</t>
  </si>
  <si>
    <t>낙천리 1038-1</t>
  </si>
  <si>
    <t>1000고지영농조합법인(정병교)</t>
  </si>
  <si>
    <t>백전리 189-3</t>
  </si>
  <si>
    <t>안준집</t>
  </si>
  <si>
    <t>석곡리 1213-7</t>
  </si>
  <si>
    <t>신병규</t>
  </si>
  <si>
    <t>여량리 547</t>
  </si>
  <si>
    <t>이도재</t>
  </si>
  <si>
    <t>남평리 1101-2</t>
  </si>
  <si>
    <t>김정옥</t>
  </si>
  <si>
    <t>유천리 565</t>
  </si>
  <si>
    <t>과수 저온저장고지원</t>
  </si>
  <si>
    <t>안정락</t>
  </si>
  <si>
    <t>유평리 507</t>
  </si>
  <si>
    <t>최익순</t>
  </si>
  <si>
    <t>광하리 875-1</t>
  </si>
  <si>
    <t>이유신</t>
  </si>
  <si>
    <t>동강로 659-3</t>
  </si>
  <si>
    <t>이장재</t>
  </si>
  <si>
    <t>낙천리 449-3</t>
  </si>
  <si>
    <t>김상섭</t>
  </si>
  <si>
    <t>송계리1118</t>
  </si>
  <si>
    <t>함우식</t>
  </si>
  <si>
    <t>송계리 136-10</t>
  </si>
  <si>
    <t>최명순</t>
  </si>
  <si>
    <t>반천리 482</t>
  </si>
  <si>
    <t>조미자</t>
  </si>
  <si>
    <t>용산리 139</t>
  </si>
  <si>
    <t>이중균</t>
  </si>
  <si>
    <t>낙천리 83</t>
  </si>
  <si>
    <t>봉산리 678-1</t>
  </si>
  <si>
    <t>농식품산업활성화지원</t>
  </si>
  <si>
    <t>직전리직불금영농조합법인(박성빈)</t>
  </si>
  <si>
    <t>약초가공시설</t>
  </si>
  <si>
    <t>264㎡</t>
  </si>
  <si>
    <t>사북읍 직전리 256</t>
  </si>
  <si>
    <t>농산물 물류시설지원</t>
  </si>
  <si>
    <t>정선농협(김영남)</t>
  </si>
  <si>
    <t>농산물집하장</t>
  </si>
  <si>
    <t>250㎡</t>
  </si>
  <si>
    <t>화암면 화암리 410-2</t>
  </si>
  <si>
    <t>농업회사법인㈜정선물산(최승영)</t>
  </si>
  <si>
    <t>98㎡</t>
  </si>
  <si>
    <t>북평면 장열리 595</t>
  </si>
  <si>
    <t>농산물 산지유통센터 보완사업</t>
  </si>
  <si>
    <t>임계농협(손재우)</t>
  </si>
  <si>
    <t>농산물산지유통센터</t>
  </si>
  <si>
    <t>1705㎡</t>
  </si>
  <si>
    <t>임계면 봉산리 721</t>
  </si>
  <si>
    <t>축산분뇨 처리시설 지원사업</t>
  </si>
  <si>
    <t>신윤선</t>
  </si>
  <si>
    <t>119㎡</t>
  </si>
  <si>
    <t>남면 광덕리722-4</t>
  </si>
  <si>
    <t>조현동</t>
  </si>
  <si>
    <t>276㎡</t>
  </si>
  <si>
    <t>신동읍 새비재길295</t>
  </si>
  <si>
    <t>김원재</t>
  </si>
  <si>
    <t>42㎡</t>
  </si>
  <si>
    <t>신동읍 원가사길27</t>
  </si>
  <si>
    <t>도낙용</t>
  </si>
  <si>
    <t>64㎡</t>
  </si>
  <si>
    <t>정선읍 용탄리36-5</t>
  </si>
  <si>
    <t>손점희</t>
  </si>
  <si>
    <t>임계면 송계10길 15-2</t>
  </si>
  <si>
    <t>최종성</t>
  </si>
  <si>
    <t>109㎡</t>
  </si>
  <si>
    <t>임계면 석순동굴길 90-10</t>
  </si>
  <si>
    <t>이성모</t>
  </si>
  <si>
    <t>80㎡</t>
  </si>
  <si>
    <t>정선읍 가탄윗말길 13</t>
  </si>
  <si>
    <t>강점이</t>
  </si>
  <si>
    <t>84㎡</t>
  </si>
  <si>
    <t>사북읍 직전로 56</t>
  </si>
  <si>
    <t>도재호</t>
  </si>
  <si>
    <t>160㎡</t>
  </si>
  <si>
    <t>북평면 송석길 227-7</t>
  </si>
  <si>
    <t>김한기</t>
  </si>
  <si>
    <t>128㎡</t>
  </si>
  <si>
    <t>정선읍 봉양6리 54-3</t>
  </si>
  <si>
    <t>조경래</t>
  </si>
  <si>
    <t>신동읍 새비재길322-31</t>
  </si>
  <si>
    <t>전종택</t>
  </si>
  <si>
    <t>정선읍 군언길173-16</t>
  </si>
  <si>
    <t>김택영</t>
  </si>
  <si>
    <t>66㎡</t>
  </si>
  <si>
    <t>임계면 백두대간로272-15</t>
  </si>
  <si>
    <t>친환경 축사신축 지원사업</t>
  </si>
  <si>
    <t>전미희</t>
  </si>
  <si>
    <t>173㎡</t>
  </si>
  <si>
    <t>정선읍 소탄길166-10</t>
  </si>
  <si>
    <t>신승하</t>
  </si>
  <si>
    <t>남면 광락로186-3</t>
  </si>
  <si>
    <t>328㎡</t>
  </si>
  <si>
    <t>임계면 송계10길15-2</t>
  </si>
  <si>
    <t>283.5㎡</t>
  </si>
  <si>
    <t>240㎡</t>
  </si>
  <si>
    <t>정선읍 비룡동길374</t>
  </si>
  <si>
    <t>다목적 가축분뇨 처리장비 지원사업</t>
  </si>
  <si>
    <t>이수정</t>
  </si>
  <si>
    <t>스키드로더</t>
  </si>
  <si>
    <t>S450</t>
  </si>
  <si>
    <t>신동읍 번들길52</t>
  </si>
  <si>
    <t>곽대길</t>
  </si>
  <si>
    <t>소형굴삭기</t>
  </si>
  <si>
    <t>SK20SR-5VE</t>
  </si>
  <si>
    <t>북평면 우물가길80</t>
  </si>
  <si>
    <t>김경애</t>
  </si>
  <si>
    <t>10㎡</t>
  </si>
  <si>
    <t>정선군 화암면
약수길 1146-2</t>
  </si>
  <si>
    <t>김명래</t>
  </si>
  <si>
    <t>정선군 임계면
화천동길 323-15</t>
  </si>
  <si>
    <t>김진광</t>
  </si>
  <si>
    <t>정선군 임계면
마상길 36</t>
  </si>
  <si>
    <t>이도영</t>
  </si>
  <si>
    <t>정선군 임계면
소일길 157</t>
  </si>
  <si>
    <t>이미정</t>
  </si>
  <si>
    <t>정선군 임계면 
서동로 4558-1</t>
  </si>
  <si>
    <t>이연재</t>
  </si>
  <si>
    <t>정선군 임계면 
말루길 103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</si>
</sst>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,,"/>
    <numFmt numFmtId="178" formatCode="0_ "/>
    <numFmt numFmtId="179" formatCode="#,##0.0_ "/>
    <numFmt numFmtId="180" formatCode="#,##0_ "/>
    <numFmt numFmtId="181" formatCode="####\-##\-##"/>
    <numFmt numFmtId="182" formatCode="mm&quot;월&quot;\ dd&quot;일&quot;"/>
    <numFmt numFmtId="183" formatCode="[$-412]yyyy&quot;년&quot;\ m&quot;월&quot;\ d&quot;일&quot;\ dddd"/>
    <numFmt numFmtId="184" formatCode="#,##0,"/>
    <numFmt numFmtId="185" formatCode="#,###,"/>
  </numFmts>
  <fonts count="8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8"/>
      <name val="HY울릉도M"/>
      <family val="1"/>
    </font>
    <font>
      <b/>
      <sz val="9"/>
      <name val="돋움"/>
      <family val="3"/>
    </font>
    <font>
      <sz val="10"/>
      <name val="돋움"/>
      <family val="3"/>
    </font>
    <font>
      <sz val="10"/>
      <name val="Arial"/>
      <family val="2"/>
    </font>
    <font>
      <sz val="18"/>
      <name val="HY울릉도M"/>
      <family val="1"/>
    </font>
    <font>
      <b/>
      <sz val="10"/>
      <name val="돋움"/>
      <family val="3"/>
    </font>
    <font>
      <b/>
      <sz val="12"/>
      <name val="돋움"/>
      <family val="3"/>
    </font>
    <font>
      <sz val="11"/>
      <color indexed="8"/>
      <name val="굴림"/>
      <family val="3"/>
    </font>
    <font>
      <sz val="10"/>
      <color indexed="8"/>
      <name val="굴림"/>
      <family val="3"/>
    </font>
    <font>
      <b/>
      <u val="single"/>
      <sz val="16"/>
      <color indexed="8"/>
      <name val="굴림체"/>
      <family val="3"/>
    </font>
    <font>
      <sz val="9"/>
      <color indexed="8"/>
      <name val="굴림"/>
      <family val="3"/>
    </font>
    <font>
      <b/>
      <sz val="9"/>
      <color indexed="8"/>
      <name val="바탕체"/>
      <family val="1"/>
    </font>
    <font>
      <b/>
      <sz val="8"/>
      <color indexed="8"/>
      <name val="바탕체"/>
      <family val="1"/>
    </font>
    <font>
      <sz val="8"/>
      <color indexed="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12"/>
      <color indexed="63"/>
      <name val="돋움"/>
      <family val="3"/>
    </font>
    <font>
      <sz val="10"/>
      <color indexed="8"/>
      <name val="돋움"/>
      <family val="3"/>
    </font>
    <font>
      <b/>
      <sz val="12"/>
      <color indexed="8"/>
      <name val="돋움"/>
      <family val="3"/>
    </font>
    <font>
      <sz val="11"/>
      <name val="맑은 고딕"/>
      <family val="3"/>
    </font>
    <font>
      <b/>
      <sz val="10"/>
      <color indexed="8"/>
      <name val="돋움"/>
      <family val="3"/>
    </font>
    <font>
      <sz val="12"/>
      <color indexed="8"/>
      <name val="함초롬돋움"/>
      <family val="1"/>
    </font>
    <font>
      <sz val="11"/>
      <color indexed="8"/>
      <name val="돋움"/>
      <family val="3"/>
    </font>
    <font>
      <sz val="18"/>
      <color indexed="8"/>
      <name val="HY울릉도M"/>
      <family val="1"/>
    </font>
    <font>
      <b/>
      <sz val="18"/>
      <color indexed="8"/>
      <name val="HY울릉도M"/>
      <family val="1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rgb="FF333333"/>
      <name val="돋움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2"/>
      <color rgb="FF333333"/>
      <name val="돋움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b/>
      <sz val="12"/>
      <color theme="1"/>
      <name val="돋움"/>
      <family val="3"/>
    </font>
    <font>
      <sz val="11"/>
      <name val="Calibri"/>
      <family val="3"/>
    </font>
    <font>
      <b/>
      <sz val="10"/>
      <color theme="1"/>
      <name val="돋움"/>
      <family val="3"/>
    </font>
    <font>
      <b/>
      <sz val="10"/>
      <color rgb="FF000000"/>
      <name val="돋움"/>
      <family val="3"/>
    </font>
    <font>
      <sz val="10"/>
      <color theme="1"/>
      <name val="굴림"/>
      <family val="3"/>
    </font>
    <font>
      <sz val="12"/>
      <color theme="1"/>
      <name val="함초롬돋움"/>
      <family val="1"/>
    </font>
    <font>
      <sz val="11"/>
      <color theme="1"/>
      <name val="돋움"/>
      <family val="3"/>
    </font>
    <font>
      <sz val="18"/>
      <color theme="1"/>
      <name val="HY울릉도M"/>
      <family val="1"/>
    </font>
    <font>
      <b/>
      <sz val="18"/>
      <color theme="1"/>
      <name val="HY울릉도M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</cellStyleXfs>
  <cellXfs count="249">
    <xf numFmtId="0" fontId="0" fillId="0" borderId="0" xfId="0" applyFont="1" applyAlignment="1">
      <alignment vertical="center"/>
    </xf>
    <xf numFmtId="0" fontId="68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9" fillId="0" borderId="0" xfId="0" applyFont="1" applyAlignment="1">
      <alignment horizontal="right" vertical="center"/>
    </xf>
    <xf numFmtId="0" fontId="68" fillId="6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3" borderId="11" xfId="0" applyFont="1" applyFill="1" applyBorder="1" applyAlignment="1">
      <alignment horizontal="center" vertical="center"/>
    </xf>
    <xf numFmtId="0" fontId="70" fillId="6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178" fontId="7" fillId="0" borderId="0" xfId="48" applyNumberFormat="1" applyFont="1" applyFill="1" applyBorder="1" applyAlignment="1">
      <alignment horizontal="center"/>
    </xf>
    <xf numFmtId="0" fontId="7" fillId="0" borderId="0" xfId="62" applyNumberFormat="1" applyFont="1" applyFill="1" applyBorder="1" applyAlignment="1">
      <alignment horizontal="center"/>
    </xf>
    <xf numFmtId="0" fontId="7" fillId="0" borderId="0" xfId="62" applyNumberFormat="1" applyFont="1" applyFill="1" applyBorder="1" applyAlignment="1">
      <alignment horizontal="center" wrapText="1"/>
    </xf>
    <xf numFmtId="177" fontId="7" fillId="0" borderId="0" xfId="62" applyNumberFormat="1" applyFont="1" applyFill="1" applyBorder="1" applyAlignment="1">
      <alignment/>
    </xf>
    <xf numFmtId="0" fontId="8" fillId="0" borderId="0" xfId="62" applyNumberFormat="1" applyFont="1" applyFill="1" applyBorder="1" applyAlignment="1">
      <alignment/>
    </xf>
    <xf numFmtId="0" fontId="7" fillId="0" borderId="0" xfId="62" applyNumberFormat="1" applyFont="1" applyFill="1" applyBorder="1" applyAlignment="1">
      <alignment wrapText="1"/>
    </xf>
    <xf numFmtId="177" fontId="7" fillId="0" borderId="0" xfId="62" applyNumberFormat="1" applyFont="1" applyFill="1" applyBorder="1" applyAlignment="1">
      <alignment horizontal="right"/>
    </xf>
    <xf numFmtId="178" fontId="10" fillId="33" borderId="10" xfId="48" applyNumberFormat="1" applyFont="1" applyFill="1" applyBorder="1" applyAlignment="1">
      <alignment horizontal="center" vertical="center"/>
    </xf>
    <xf numFmtId="0" fontId="10" fillId="33" borderId="10" xfId="62" applyNumberFormat="1" applyFont="1" applyFill="1" applyBorder="1" applyAlignment="1">
      <alignment horizontal="center" vertical="center"/>
    </xf>
    <xf numFmtId="178" fontId="7" fillId="0" borderId="10" xfId="48" applyNumberFormat="1" applyFont="1" applyFill="1" applyBorder="1" applyAlignment="1">
      <alignment horizontal="center" vertical="center"/>
    </xf>
    <xf numFmtId="0" fontId="7" fillId="0" borderId="10" xfId="62" applyNumberFormat="1" applyFont="1" applyFill="1" applyBorder="1" applyAlignment="1">
      <alignment horizontal="center" vertical="center"/>
    </xf>
    <xf numFmtId="179" fontId="8" fillId="0" borderId="0" xfId="62" applyNumberFormat="1" applyFont="1" applyFill="1" applyBorder="1" applyAlignment="1">
      <alignment/>
    </xf>
    <xf numFmtId="178" fontId="72" fillId="0" borderId="10" xfId="48" applyNumberFormat="1" applyFont="1" applyFill="1" applyBorder="1" applyAlignment="1">
      <alignment horizontal="center" vertical="center"/>
    </xf>
    <xf numFmtId="0" fontId="72" fillId="0" borderId="10" xfId="62" applyNumberFormat="1" applyFont="1" applyFill="1" applyBorder="1" applyAlignment="1">
      <alignment horizontal="center" vertical="center"/>
    </xf>
    <xf numFmtId="0" fontId="8" fillId="0" borderId="0" xfId="62" applyNumberFormat="1" applyFont="1" applyFill="1" applyBorder="1" applyAlignment="1">
      <alignment horizontal="center"/>
    </xf>
    <xf numFmtId="0" fontId="8" fillId="0" borderId="0" xfId="62" applyNumberFormat="1" applyFont="1" applyFill="1" applyBorder="1" applyAlignment="1">
      <alignment horizontal="center" wrapText="1"/>
    </xf>
    <xf numFmtId="177" fontId="8" fillId="0" borderId="0" xfId="62" applyNumberFormat="1" applyFont="1" applyFill="1" applyBorder="1" applyAlignment="1">
      <alignment/>
    </xf>
    <xf numFmtId="177" fontId="3" fillId="0" borderId="0" xfId="48" applyNumberFormat="1" applyFont="1" applyFill="1" applyBorder="1" applyAlignment="1">
      <alignment/>
    </xf>
    <xf numFmtId="0" fontId="7" fillId="0" borderId="0" xfId="62" applyNumberFormat="1" applyFont="1" applyFill="1" applyBorder="1" applyAlignment="1">
      <alignment/>
    </xf>
    <xf numFmtId="0" fontId="10" fillId="0" borderId="0" xfId="62" applyNumberFormat="1" applyFont="1" applyFill="1" applyBorder="1" applyAlignment="1">
      <alignment/>
    </xf>
    <xf numFmtId="41" fontId="7" fillId="0" borderId="0" xfId="48" applyFont="1" applyFill="1" applyBorder="1" applyAlignment="1">
      <alignment/>
    </xf>
    <xf numFmtId="180" fontId="7" fillId="0" borderId="10" xfId="62" applyNumberFormat="1" applyFont="1" applyFill="1" applyBorder="1" applyAlignment="1">
      <alignment horizontal="center" vertical="center"/>
    </xf>
    <xf numFmtId="0" fontId="8" fillId="0" borderId="0" xfId="62" applyNumberFormat="1" applyFont="1" applyFill="1" applyBorder="1" applyAlignment="1">
      <alignment wrapText="1"/>
    </xf>
    <xf numFmtId="0" fontId="72" fillId="0" borderId="0" xfId="0" applyFont="1" applyAlignment="1">
      <alignment vertical="center" wrapText="1"/>
    </xf>
    <xf numFmtId="41" fontId="72" fillId="0" borderId="0" xfId="48" applyFont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 wrapText="1" shrinkToFit="1"/>
    </xf>
    <xf numFmtId="0" fontId="69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11" fillId="0" borderId="0" xfId="62" applyNumberFormat="1" applyFont="1" applyFill="1" applyBorder="1" applyAlignment="1">
      <alignment wrapText="1"/>
    </xf>
    <xf numFmtId="178" fontId="11" fillId="0" borderId="0" xfId="48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3" fontId="70" fillId="0" borderId="0" xfId="0" applyNumberFormat="1" applyFont="1" applyAlignment="1">
      <alignment vertical="center"/>
    </xf>
    <xf numFmtId="178" fontId="8" fillId="0" borderId="0" xfId="62" applyNumberFormat="1" applyFont="1" applyFill="1" applyBorder="1" applyAlignment="1">
      <alignment/>
    </xf>
    <xf numFmtId="0" fontId="72" fillId="0" borderId="12" xfId="0" applyFont="1" applyBorder="1" applyAlignment="1">
      <alignment vertical="center"/>
    </xf>
    <xf numFmtId="0" fontId="10" fillId="6" borderId="13" xfId="62" applyNumberFormat="1" applyFont="1" applyFill="1" applyBorder="1" applyAlignment="1">
      <alignment horizontal="center" vertical="center" wrapText="1"/>
    </xf>
    <xf numFmtId="0" fontId="10" fillId="6" borderId="14" xfId="62" applyNumberFormat="1" applyFont="1" applyFill="1" applyBorder="1" applyAlignment="1">
      <alignment horizontal="center" vertical="center" wrapText="1"/>
    </xf>
    <xf numFmtId="177" fontId="10" fillId="6" borderId="14" xfId="62" applyNumberFormat="1" applyFont="1" applyFill="1" applyBorder="1" applyAlignment="1">
      <alignment horizontal="center" vertical="center" wrapText="1"/>
    </xf>
    <xf numFmtId="177" fontId="10" fillId="6" borderId="15" xfId="48" applyNumberFormat="1" applyFont="1" applyFill="1" applyBorder="1" applyAlignment="1">
      <alignment horizontal="center" vertical="center" wrapText="1"/>
    </xf>
    <xf numFmtId="0" fontId="10" fillId="7" borderId="16" xfId="62" applyNumberFormat="1" applyFont="1" applyFill="1" applyBorder="1" applyAlignment="1">
      <alignment horizontal="center" vertical="center" wrapText="1"/>
    </xf>
    <xf numFmtId="0" fontId="10" fillId="7" borderId="17" xfId="62" applyNumberFormat="1" applyFont="1" applyFill="1" applyBorder="1" applyAlignment="1">
      <alignment horizontal="center" vertical="center"/>
    </xf>
    <xf numFmtId="41" fontId="10" fillId="7" borderId="17" xfId="48" applyFont="1" applyFill="1" applyBorder="1" applyAlignment="1">
      <alignment horizontal="center" vertical="center" wrapText="1"/>
    </xf>
    <xf numFmtId="180" fontId="10" fillId="7" borderId="17" xfId="48" applyNumberFormat="1" applyFont="1" applyFill="1" applyBorder="1" applyAlignment="1">
      <alignment horizontal="right" vertical="center"/>
    </xf>
    <xf numFmtId="180" fontId="10" fillId="7" borderId="18" xfId="48" applyNumberFormat="1" applyFont="1" applyFill="1" applyBorder="1" applyAlignment="1">
      <alignment horizontal="right" vertical="center"/>
    </xf>
    <xf numFmtId="0" fontId="75" fillId="0" borderId="16" xfId="0" applyNumberFormat="1" applyFont="1" applyFill="1" applyBorder="1" applyAlignment="1">
      <alignment horizontal="left" vertical="center" wrapText="1" shrinkToFit="1"/>
    </xf>
    <xf numFmtId="0" fontId="7" fillId="0" borderId="17" xfId="62" applyNumberFormat="1" applyFont="1" applyFill="1" applyBorder="1" applyAlignment="1">
      <alignment horizontal="center" vertical="center"/>
    </xf>
    <xf numFmtId="0" fontId="7" fillId="0" borderId="17" xfId="62" applyNumberFormat="1" applyFont="1" applyFill="1" applyBorder="1" applyAlignment="1">
      <alignment horizontal="center" vertical="center" wrapText="1"/>
    </xf>
    <xf numFmtId="0" fontId="75" fillId="34" borderId="16" xfId="0" applyNumberFormat="1" applyFont="1" applyFill="1" applyBorder="1" applyAlignment="1">
      <alignment horizontal="left" vertical="center" wrapText="1" shrinkToFit="1"/>
    </xf>
    <xf numFmtId="0" fontId="0" fillId="0" borderId="16" xfId="0" applyFont="1" applyFill="1" applyBorder="1" applyAlignment="1">
      <alignment horizontal="left" vertical="center" wrapText="1" shrinkToFit="1"/>
    </xf>
    <xf numFmtId="182" fontId="7" fillId="0" borderId="17" xfId="62" applyNumberFormat="1" applyFont="1" applyFill="1" applyBorder="1" applyAlignment="1">
      <alignment horizontal="center" vertical="center"/>
    </xf>
    <xf numFmtId="0" fontId="7" fillId="0" borderId="19" xfId="62" applyNumberFormat="1" applyFont="1" applyFill="1" applyBorder="1" applyAlignment="1">
      <alignment horizontal="center" vertical="center"/>
    </xf>
    <xf numFmtId="177" fontId="10" fillId="6" borderId="15" xfId="62" applyNumberFormat="1" applyFont="1" applyFill="1" applyBorder="1" applyAlignment="1">
      <alignment horizontal="center" vertical="center" wrapText="1"/>
    </xf>
    <xf numFmtId="0" fontId="72" fillId="0" borderId="17" xfId="62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 wrapText="1" shrinkToFit="1"/>
    </xf>
    <xf numFmtId="0" fontId="0" fillId="34" borderId="16" xfId="0" applyFont="1" applyFill="1" applyBorder="1" applyAlignment="1">
      <alignment horizontal="left" vertical="center" wrapText="1" shrinkToFit="1"/>
    </xf>
    <xf numFmtId="0" fontId="75" fillId="0" borderId="16" xfId="0" applyNumberFormat="1" applyFont="1" applyFill="1" applyBorder="1" applyAlignment="1">
      <alignment horizontal="left" vertical="center" wrapText="1"/>
    </xf>
    <xf numFmtId="0" fontId="76" fillId="6" borderId="20" xfId="0" applyFont="1" applyFill="1" applyBorder="1" applyAlignment="1">
      <alignment horizontal="center" vertical="center" wrapText="1" shrinkToFit="1"/>
    </xf>
    <xf numFmtId="0" fontId="76" fillId="6" borderId="21" xfId="0" applyFont="1" applyFill="1" applyBorder="1" applyAlignment="1">
      <alignment horizontal="center" vertical="center" wrapText="1"/>
    </xf>
    <xf numFmtId="41" fontId="76" fillId="6" borderId="21" xfId="48" applyFont="1" applyFill="1" applyBorder="1" applyAlignment="1">
      <alignment horizontal="center" vertical="center"/>
    </xf>
    <xf numFmtId="41" fontId="76" fillId="6" borderId="21" xfId="48" applyFont="1" applyFill="1" applyBorder="1" applyAlignment="1">
      <alignment horizontal="center" vertical="center" wrapText="1"/>
    </xf>
    <xf numFmtId="176" fontId="76" fillId="6" borderId="21" xfId="0" applyNumberFormat="1" applyFont="1" applyFill="1" applyBorder="1" applyAlignment="1">
      <alignment horizontal="center" vertical="center" wrapText="1"/>
    </xf>
    <xf numFmtId="176" fontId="76" fillId="6" borderId="22" xfId="0" applyNumberFormat="1" applyFont="1" applyFill="1" applyBorder="1" applyAlignment="1">
      <alignment horizontal="center" vertical="center" wrapText="1"/>
    </xf>
    <xf numFmtId="0" fontId="76" fillId="7" borderId="23" xfId="0" applyFont="1" applyFill="1" applyBorder="1" applyAlignment="1">
      <alignment horizontal="left" vertical="center" wrapText="1" shrinkToFit="1"/>
    </xf>
    <xf numFmtId="0" fontId="76" fillId="7" borderId="24" xfId="0" applyFont="1" applyFill="1" applyBorder="1" applyAlignment="1">
      <alignment horizontal="center" vertical="center" wrapText="1"/>
    </xf>
    <xf numFmtId="0" fontId="76" fillId="7" borderId="24" xfId="0" applyFont="1" applyFill="1" applyBorder="1" applyAlignment="1">
      <alignment horizontal="center" vertical="center"/>
    </xf>
    <xf numFmtId="0" fontId="76" fillId="7" borderId="25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>
      <alignment horizontal="left" vertical="center" wrapText="1" shrinkToFit="1"/>
    </xf>
    <xf numFmtId="0" fontId="72" fillId="0" borderId="24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left" vertical="center" wrapText="1" shrinkToFit="1"/>
    </xf>
    <xf numFmtId="0" fontId="72" fillId="34" borderId="24" xfId="48" applyNumberFormat="1" applyFont="1" applyFill="1" applyBorder="1" applyAlignment="1">
      <alignment horizontal="center" vertical="center"/>
    </xf>
    <xf numFmtId="41" fontId="72" fillId="34" borderId="24" xfId="48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quotePrefix="1">
      <alignment horizontal="left" vertical="center" wrapText="1" shrinkToFit="1"/>
    </xf>
    <xf numFmtId="0" fontId="72" fillId="0" borderId="24" xfId="0" applyNumberFormat="1" applyFont="1" applyBorder="1" applyAlignment="1">
      <alignment horizontal="center" vertical="center"/>
    </xf>
    <xf numFmtId="0" fontId="72" fillId="0" borderId="24" xfId="48" applyNumberFormat="1" applyFont="1" applyFill="1" applyBorder="1" applyAlignment="1">
      <alignment horizontal="center" vertical="center" shrinkToFit="1"/>
    </xf>
    <xf numFmtId="0" fontId="7" fillId="0" borderId="24" xfId="48" applyNumberFormat="1" applyFont="1" applyFill="1" applyBorder="1" applyAlignment="1">
      <alignment horizontal="center" vertical="center" shrinkToFit="1"/>
    </xf>
    <xf numFmtId="3" fontId="72" fillId="34" borderId="24" xfId="0" applyNumberFormat="1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 shrinkToFit="1"/>
    </xf>
    <xf numFmtId="0" fontId="72" fillId="34" borderId="23" xfId="0" applyNumberFormat="1" applyFont="1" applyFill="1" applyBorder="1" applyAlignment="1">
      <alignment horizontal="left" vertical="center" wrapText="1" shrinkToFit="1"/>
    </xf>
    <xf numFmtId="49" fontId="0" fillId="34" borderId="25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176" fontId="72" fillId="0" borderId="24" xfId="0" applyNumberFormat="1" applyFont="1" applyBorder="1" applyAlignment="1">
      <alignment horizontal="center" vertical="center"/>
    </xf>
    <xf numFmtId="0" fontId="72" fillId="0" borderId="23" xfId="0" applyNumberFormat="1" applyFont="1" applyFill="1" applyBorder="1" applyAlignment="1">
      <alignment horizontal="left" vertical="center" wrapText="1" shrinkToFit="1"/>
    </xf>
    <xf numFmtId="0" fontId="72" fillId="0" borderId="23" xfId="0" applyFont="1" applyFill="1" applyBorder="1" applyAlignment="1">
      <alignment vertical="center" wrapText="1" shrinkToFit="1"/>
    </xf>
    <xf numFmtId="0" fontId="7" fillId="0" borderId="23" xfId="0" applyFont="1" applyFill="1" applyBorder="1" applyAlignment="1">
      <alignment vertical="center" wrapText="1" shrinkToFit="1"/>
    </xf>
    <xf numFmtId="41" fontId="72" fillId="0" borderId="24" xfId="0" applyNumberFormat="1" applyFont="1" applyBorder="1" applyAlignment="1">
      <alignment horizontal="center" vertical="center" shrinkToFit="1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77" fillId="6" borderId="13" xfId="0" applyFont="1" applyFill="1" applyBorder="1" applyAlignment="1">
      <alignment horizontal="center" vertical="center" wrapText="1"/>
    </xf>
    <xf numFmtId="0" fontId="77" fillId="6" borderId="14" xfId="0" applyFont="1" applyFill="1" applyBorder="1" applyAlignment="1">
      <alignment horizontal="center" vertical="center" wrapText="1"/>
    </xf>
    <xf numFmtId="0" fontId="77" fillId="6" borderId="15" xfId="0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vertical="center" wrapText="1"/>
    </xf>
    <xf numFmtId="0" fontId="73" fillId="0" borderId="17" xfId="0" applyFont="1" applyBorder="1" applyAlignment="1">
      <alignment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3" fontId="73" fillId="0" borderId="17" xfId="0" applyNumberFormat="1" applyFont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 shrinkToFit="1"/>
    </xf>
    <xf numFmtId="0" fontId="78" fillId="0" borderId="17" xfId="0" applyFont="1" applyFill="1" applyBorder="1" applyAlignment="1">
      <alignment horizontal="center" vertical="center" wrapText="1"/>
    </xf>
    <xf numFmtId="41" fontId="73" fillId="0" borderId="17" xfId="48" applyFont="1" applyBorder="1" applyAlignment="1">
      <alignment horizontal="center" vertical="center" wrapText="1"/>
    </xf>
    <xf numFmtId="0" fontId="73" fillId="0" borderId="16" xfId="0" applyFont="1" applyFill="1" applyBorder="1" applyAlignment="1">
      <alignment vertical="center" wrapText="1"/>
    </xf>
    <xf numFmtId="0" fontId="73" fillId="0" borderId="17" xfId="0" applyFont="1" applyFill="1" applyBorder="1" applyAlignment="1">
      <alignment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3" fontId="71" fillId="7" borderId="17" xfId="0" applyNumberFormat="1" applyFont="1" applyFill="1" applyBorder="1" applyAlignment="1">
      <alignment horizontal="right" vertical="center"/>
    </xf>
    <xf numFmtId="0" fontId="71" fillId="7" borderId="18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68" fillId="0" borderId="17" xfId="0" applyFont="1" applyFill="1" applyBorder="1" applyAlignment="1">
      <alignment horizontal="left" vertical="center"/>
    </xf>
    <xf numFmtId="0" fontId="68" fillId="0" borderId="17" xfId="0" applyFont="1" applyFill="1" applyBorder="1" applyAlignment="1">
      <alignment horizontal="right" vertical="center"/>
    </xf>
    <xf numFmtId="3" fontId="68" fillId="0" borderId="17" xfId="0" applyNumberFormat="1" applyFont="1" applyFill="1" applyBorder="1" applyAlignment="1">
      <alignment horizontal="right" vertical="center"/>
    </xf>
    <xf numFmtId="0" fontId="79" fillId="6" borderId="16" xfId="0" applyFont="1" applyFill="1" applyBorder="1" applyAlignment="1">
      <alignment horizontal="center" vertical="center"/>
    </xf>
    <xf numFmtId="0" fontId="79" fillId="6" borderId="17" xfId="0" applyFont="1" applyFill="1" applyBorder="1" applyAlignment="1">
      <alignment horizontal="center" vertical="center"/>
    </xf>
    <xf numFmtId="0" fontId="71" fillId="7" borderId="17" xfId="0" applyFont="1" applyFill="1" applyBorder="1" applyAlignment="1">
      <alignment horizontal="center" vertical="center" wrapText="1"/>
    </xf>
    <xf numFmtId="3" fontId="71" fillId="7" borderId="18" xfId="0" applyNumberFormat="1" applyFont="1" applyFill="1" applyBorder="1" applyAlignment="1">
      <alignment horizontal="right" vertical="center"/>
    </xf>
    <xf numFmtId="181" fontId="68" fillId="0" borderId="16" xfId="0" applyNumberFormat="1" applyFont="1" applyFill="1" applyBorder="1" applyAlignment="1">
      <alignment horizontal="center" vertical="center"/>
    </xf>
    <xf numFmtId="181" fontId="68" fillId="0" borderId="17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left" vertical="center" wrapText="1" shrinkToFit="1"/>
    </xf>
    <xf numFmtId="0" fontId="68" fillId="0" borderId="17" xfId="0" applyFont="1" applyFill="1" applyBorder="1" applyAlignment="1">
      <alignment horizontal="center" vertical="center"/>
    </xf>
    <xf numFmtId="3" fontId="68" fillId="0" borderId="18" xfId="0" applyNumberFormat="1" applyFont="1" applyFill="1" applyBorder="1" applyAlignment="1">
      <alignment horizontal="right" vertical="center"/>
    </xf>
    <xf numFmtId="0" fontId="68" fillId="0" borderId="17" xfId="0" applyFont="1" applyFill="1" applyBorder="1" applyAlignment="1">
      <alignment horizontal="center" vertical="center" wrapText="1"/>
    </xf>
    <xf numFmtId="181" fontId="68" fillId="0" borderId="28" xfId="0" applyNumberFormat="1" applyFont="1" applyFill="1" applyBorder="1" applyAlignment="1">
      <alignment horizontal="center" vertical="center"/>
    </xf>
    <xf numFmtId="181" fontId="68" fillId="0" borderId="19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left" vertical="center" wrapText="1" shrinkToFit="1"/>
    </xf>
    <xf numFmtId="0" fontId="68" fillId="0" borderId="19" xfId="0" applyFont="1" applyFill="1" applyBorder="1" applyAlignment="1">
      <alignment horizontal="center" vertical="center"/>
    </xf>
    <xf numFmtId="3" fontId="68" fillId="0" borderId="29" xfId="0" applyNumberFormat="1" applyFont="1" applyFill="1" applyBorder="1" applyAlignment="1">
      <alignment horizontal="right" vertical="center"/>
    </xf>
    <xf numFmtId="0" fontId="71" fillId="7" borderId="16" xfId="0" applyFont="1" applyFill="1" applyBorder="1" applyAlignment="1">
      <alignment horizontal="center" vertical="center"/>
    </xf>
    <xf numFmtId="0" fontId="71" fillId="7" borderId="17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8" fillId="0" borderId="16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 wrapText="1"/>
    </xf>
    <xf numFmtId="3" fontId="71" fillId="4" borderId="17" xfId="0" applyNumberFormat="1" applyFont="1" applyFill="1" applyBorder="1" applyAlignment="1">
      <alignment horizontal="right" vertical="center"/>
    </xf>
    <xf numFmtId="0" fontId="68" fillId="0" borderId="17" xfId="0" applyFont="1" applyFill="1" applyBorder="1" applyAlignment="1">
      <alignment vertical="center"/>
    </xf>
    <xf numFmtId="184" fontId="10" fillId="7" borderId="17" xfId="62" applyNumberFormat="1" applyFont="1" applyFill="1" applyBorder="1" applyAlignment="1">
      <alignment horizontal="right" vertical="center"/>
    </xf>
    <xf numFmtId="184" fontId="10" fillId="7" borderId="18" xfId="62" applyNumberFormat="1" applyFont="1" applyFill="1" applyBorder="1" applyAlignment="1">
      <alignment horizontal="right" vertical="center"/>
    </xf>
    <xf numFmtId="184" fontId="72" fillId="0" borderId="17" xfId="62" applyNumberFormat="1" applyFont="1" applyFill="1" applyBorder="1" applyAlignment="1">
      <alignment horizontal="right" vertical="center"/>
    </xf>
    <xf numFmtId="184" fontId="72" fillId="0" borderId="18" xfId="62" applyNumberFormat="1" applyFont="1" applyFill="1" applyBorder="1" applyAlignment="1">
      <alignment horizontal="right" vertical="center"/>
    </xf>
    <xf numFmtId="184" fontId="7" fillId="0" borderId="17" xfId="48" applyNumberFormat="1" applyFont="1" applyFill="1" applyBorder="1" applyAlignment="1">
      <alignment horizontal="right" vertical="center"/>
    </xf>
    <xf numFmtId="184" fontId="7" fillId="0" borderId="18" xfId="48" applyNumberFormat="1" applyFont="1" applyFill="1" applyBorder="1" applyAlignment="1">
      <alignment horizontal="right" vertical="center"/>
    </xf>
    <xf numFmtId="184" fontId="7" fillId="0" borderId="18" xfId="62" applyNumberFormat="1" applyFont="1" applyFill="1" applyBorder="1" applyAlignment="1">
      <alignment horizontal="right" vertical="center"/>
    </xf>
    <xf numFmtId="0" fontId="10" fillId="33" borderId="30" xfId="62" applyNumberFormat="1" applyFont="1" applyFill="1" applyBorder="1" applyAlignment="1">
      <alignment horizontal="center" vertical="center"/>
    </xf>
    <xf numFmtId="0" fontId="7" fillId="0" borderId="30" xfId="62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 shrinkToFit="1"/>
    </xf>
    <xf numFmtId="176" fontId="75" fillId="34" borderId="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75" fillId="0" borderId="0" xfId="0" applyNumberFormat="1" applyFont="1" applyFill="1" applyBorder="1" applyAlignment="1">
      <alignment horizontal="right" vertical="center" shrinkToFit="1"/>
    </xf>
    <xf numFmtId="184" fontId="7" fillId="0" borderId="24" xfId="48" applyNumberFormat="1" applyFont="1" applyFill="1" applyBorder="1" applyAlignment="1">
      <alignment horizontal="right" vertical="center"/>
    </xf>
    <xf numFmtId="184" fontId="7" fillId="0" borderId="24" xfId="48" applyNumberFormat="1" applyFont="1" applyFill="1" applyBorder="1" applyAlignment="1">
      <alignment horizontal="right" vertical="center" shrinkToFit="1"/>
    </xf>
    <xf numFmtId="184" fontId="7" fillId="0" borderId="27" xfId="48" applyNumberFormat="1" applyFont="1" applyFill="1" applyBorder="1" applyAlignment="1">
      <alignment horizontal="right" vertical="center" shrinkToFit="1"/>
    </xf>
    <xf numFmtId="184" fontId="69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184" fontId="69" fillId="0" borderId="27" xfId="0" applyNumberFormat="1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185" fontId="76" fillId="7" borderId="24" xfId="48" applyNumberFormat="1" applyFont="1" applyFill="1" applyBorder="1" applyAlignment="1">
      <alignment horizontal="right" vertical="center" shrinkToFit="1"/>
    </xf>
    <xf numFmtId="0" fontId="8" fillId="0" borderId="17" xfId="62" applyNumberFormat="1" applyFont="1" applyFill="1" applyBorder="1" applyAlignment="1">
      <alignment horizontal="center" vertical="center" wrapText="1"/>
    </xf>
    <xf numFmtId="0" fontId="8" fillId="0" borderId="19" xfId="62" applyNumberFormat="1" applyFont="1" applyFill="1" applyBorder="1" applyAlignment="1">
      <alignment horizontal="center" vertical="center" wrapText="1"/>
    </xf>
    <xf numFmtId="0" fontId="13" fillId="0" borderId="0" xfId="63">
      <alignment/>
      <protection/>
    </xf>
    <xf numFmtId="49" fontId="17" fillId="0" borderId="32" xfId="63" applyNumberFormat="1" applyFont="1" applyBorder="1" applyAlignment="1">
      <alignment horizontal="center" vertical="center"/>
      <protection/>
    </xf>
    <xf numFmtId="49" fontId="18" fillId="0" borderId="33" xfId="63" applyNumberFormat="1" applyFont="1" applyBorder="1" applyAlignment="1">
      <alignment horizontal="center" vertical="center" wrapText="1"/>
      <protection/>
    </xf>
    <xf numFmtId="49" fontId="18" fillId="0" borderId="33" xfId="63" applyNumberFormat="1" applyFont="1" applyBorder="1" applyAlignment="1">
      <alignment horizontal="left" vertical="center" wrapText="1"/>
      <protection/>
    </xf>
    <xf numFmtId="180" fontId="18" fillId="0" borderId="33" xfId="63" applyNumberFormat="1" applyFont="1" applyBorder="1" applyAlignment="1">
      <alignment horizontal="right" vertical="center"/>
      <protection/>
    </xf>
    <xf numFmtId="49" fontId="16" fillId="35" borderId="32" xfId="63" applyNumberFormat="1" applyFont="1" applyFill="1" applyBorder="1" applyAlignment="1">
      <alignment horizontal="center" vertical="center" wrapText="1"/>
      <protection/>
    </xf>
    <xf numFmtId="49" fontId="16" fillId="35" borderId="33" xfId="63" applyNumberFormat="1" applyFont="1" applyFill="1" applyBorder="1" applyAlignment="1">
      <alignment horizontal="center" vertical="center" wrapText="1"/>
      <protection/>
    </xf>
    <xf numFmtId="0" fontId="68" fillId="5" borderId="16" xfId="0" applyFont="1" applyFill="1" applyBorder="1" applyAlignment="1" quotePrefix="1">
      <alignment horizontal="center" vertical="center"/>
    </xf>
    <xf numFmtId="0" fontId="80" fillId="6" borderId="15" xfId="0" applyFont="1" applyFill="1" applyBorder="1" applyAlignment="1">
      <alignment horizontal="center" vertical="center"/>
    </xf>
    <xf numFmtId="0" fontId="80" fillId="6" borderId="18" xfId="0" applyFont="1" applyFill="1" applyBorder="1" applyAlignment="1">
      <alignment horizontal="center" vertical="center"/>
    </xf>
    <xf numFmtId="0" fontId="80" fillId="6" borderId="14" xfId="0" applyFont="1" applyFill="1" applyBorder="1" applyAlignment="1">
      <alignment horizontal="center" vertical="center"/>
    </xf>
    <xf numFmtId="0" fontId="80" fillId="6" borderId="17" xfId="0" applyFont="1" applyFill="1" applyBorder="1" applyAlignment="1">
      <alignment horizontal="center" vertical="center"/>
    </xf>
    <xf numFmtId="0" fontId="71" fillId="4" borderId="16" xfId="0" applyFont="1" applyFill="1" applyBorder="1" applyAlignment="1">
      <alignment horizontal="center" vertical="center"/>
    </xf>
    <xf numFmtId="0" fontId="71" fillId="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0" fillId="6" borderId="13" xfId="0" applyFont="1" applyFill="1" applyBorder="1" applyAlignment="1">
      <alignment horizontal="center" vertical="center"/>
    </xf>
    <xf numFmtId="0" fontId="80" fillId="6" borderId="16" xfId="0" applyFont="1" applyFill="1" applyBorder="1" applyAlignment="1">
      <alignment horizontal="center" vertical="center"/>
    </xf>
    <xf numFmtId="0" fontId="71" fillId="7" borderId="16" xfId="0" applyFont="1" applyFill="1" applyBorder="1" applyAlignment="1">
      <alignment horizontal="center" vertical="center"/>
    </xf>
    <xf numFmtId="0" fontId="71" fillId="7" borderId="17" xfId="0" applyFont="1" applyFill="1" applyBorder="1" applyAlignment="1">
      <alignment horizontal="center" vertical="center"/>
    </xf>
    <xf numFmtId="0" fontId="68" fillId="5" borderId="34" xfId="0" applyFont="1" applyFill="1" applyBorder="1" applyAlignment="1" quotePrefix="1">
      <alignment horizontal="center" vertical="center"/>
    </xf>
    <xf numFmtId="0" fontId="68" fillId="5" borderId="35" xfId="0" applyFont="1" applyFill="1" applyBorder="1" applyAlignment="1" quotePrefix="1">
      <alignment horizontal="center" vertical="center"/>
    </xf>
    <xf numFmtId="0" fontId="68" fillId="5" borderId="36" xfId="0" applyFont="1" applyFill="1" applyBorder="1" applyAlignment="1" quotePrefix="1">
      <alignment horizontal="center" vertical="center"/>
    </xf>
    <xf numFmtId="0" fontId="68" fillId="5" borderId="16" xfId="0" applyFont="1" applyFill="1" applyBorder="1" applyAlignment="1">
      <alignment horizontal="center" vertical="center"/>
    </xf>
    <xf numFmtId="0" fontId="68" fillId="5" borderId="34" xfId="0" applyFont="1" applyFill="1" applyBorder="1" applyAlignment="1">
      <alignment horizontal="center" vertical="center"/>
    </xf>
    <xf numFmtId="0" fontId="68" fillId="5" borderId="35" xfId="0" applyFont="1" applyFill="1" applyBorder="1" applyAlignment="1">
      <alignment horizontal="center" vertical="center"/>
    </xf>
    <xf numFmtId="0" fontId="68" fillId="5" borderId="36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9" fillId="6" borderId="14" xfId="0" applyFont="1" applyFill="1" applyBorder="1" applyAlignment="1">
      <alignment horizontal="center" vertical="center" wrapText="1"/>
    </xf>
    <xf numFmtId="0" fontId="79" fillId="6" borderId="37" xfId="0" applyFont="1" applyFill="1" applyBorder="1" applyAlignment="1">
      <alignment horizontal="center" vertical="center" wrapText="1"/>
    </xf>
    <xf numFmtId="0" fontId="79" fillId="6" borderId="13" xfId="0" applyFont="1" applyFill="1" applyBorder="1" applyAlignment="1">
      <alignment horizontal="center" vertical="center"/>
    </xf>
    <xf numFmtId="0" fontId="79" fillId="6" borderId="14" xfId="0" applyFont="1" applyFill="1" applyBorder="1" applyAlignment="1">
      <alignment horizontal="center" vertical="center"/>
    </xf>
    <xf numFmtId="0" fontId="79" fillId="6" borderId="17" xfId="0" applyFont="1" applyFill="1" applyBorder="1" applyAlignment="1">
      <alignment horizontal="center" vertical="center" wrapText="1"/>
    </xf>
    <xf numFmtId="0" fontId="79" fillId="6" borderId="15" xfId="0" applyFont="1" applyFill="1" applyBorder="1" applyAlignment="1">
      <alignment horizontal="center" vertical="center"/>
    </xf>
    <xf numFmtId="0" fontId="79" fillId="6" borderId="18" xfId="0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wrapText="1"/>
    </xf>
    <xf numFmtId="177" fontId="72" fillId="0" borderId="38" xfId="48" applyNumberFormat="1" applyFont="1" applyFill="1" applyBorder="1" applyAlignment="1">
      <alignment horizontal="right"/>
    </xf>
    <xf numFmtId="0" fontId="82" fillId="0" borderId="0" xfId="0" applyFont="1" applyAlignment="1">
      <alignment horizontal="center" vertical="center" shrinkToFit="1"/>
    </xf>
    <xf numFmtId="0" fontId="72" fillId="0" borderId="12" xfId="0" applyFont="1" applyBorder="1" applyAlignment="1">
      <alignment horizontal="right" vertical="center"/>
    </xf>
    <xf numFmtId="0" fontId="72" fillId="0" borderId="38" xfId="0" applyFont="1" applyBorder="1" applyAlignment="1">
      <alignment horizontal="right" vertical="center"/>
    </xf>
    <xf numFmtId="49" fontId="14" fillId="0" borderId="0" xfId="63" applyNumberFormat="1" applyFont="1" applyAlignment="1">
      <alignment horizontal="center" vertical="center" wrapText="1"/>
      <protection/>
    </xf>
    <xf numFmtId="49" fontId="15" fillId="0" borderId="0" xfId="63" applyNumberFormat="1" applyFont="1" applyAlignment="1">
      <alignment horizontal="right" vertical="top" wrapText="1"/>
      <protection/>
    </xf>
    <xf numFmtId="49" fontId="16" fillId="35" borderId="39" xfId="63" applyNumberFormat="1" applyFont="1" applyFill="1" applyBorder="1" applyAlignment="1">
      <alignment horizontal="center" vertical="center" wrapText="1"/>
      <protection/>
    </xf>
    <xf numFmtId="49" fontId="16" fillId="35" borderId="40" xfId="63" applyNumberFormat="1" applyFont="1" applyFill="1" applyBorder="1" applyAlignment="1">
      <alignment horizontal="center" vertical="center" wrapText="1"/>
      <protection/>
    </xf>
    <xf numFmtId="49" fontId="16" fillId="35" borderId="41" xfId="63" applyNumberFormat="1" applyFont="1" applyFill="1" applyBorder="1" applyAlignment="1">
      <alignment horizontal="center" vertical="center" wrapText="1"/>
      <protection/>
    </xf>
    <xf numFmtId="49" fontId="16" fillId="35" borderId="42" xfId="63" applyNumberFormat="1" applyFont="1" applyFill="1" applyBorder="1" applyAlignment="1">
      <alignment horizontal="center" vertical="center" wrapText="1"/>
      <protection/>
    </xf>
    <xf numFmtId="49" fontId="16" fillId="35" borderId="43" xfId="63" applyNumberFormat="1" applyFont="1" applyFill="1" applyBorder="1" applyAlignment="1">
      <alignment horizontal="center" vertical="center" wrapText="1"/>
      <protection/>
    </xf>
    <xf numFmtId="49" fontId="16" fillId="35" borderId="44" xfId="63" applyNumberFormat="1" applyFont="1" applyFill="1" applyBorder="1" applyAlignment="1">
      <alignment horizontal="center" vertical="center" wrapText="1"/>
      <protection/>
    </xf>
    <xf numFmtId="49" fontId="16" fillId="35" borderId="45" xfId="63" applyNumberFormat="1" applyFont="1" applyFill="1" applyBorder="1" applyAlignment="1">
      <alignment horizontal="center" vertical="center" wrapText="1"/>
      <protection/>
    </xf>
    <xf numFmtId="49" fontId="16" fillId="35" borderId="46" xfId="63" applyNumberFormat="1" applyFont="1" applyFill="1" applyBorder="1" applyAlignment="1">
      <alignment horizontal="center" vertical="center" wrapText="1"/>
      <protection/>
    </xf>
    <xf numFmtId="49" fontId="16" fillId="35" borderId="33" xfId="63" applyNumberFormat="1" applyFont="1" applyFill="1" applyBorder="1" applyAlignment="1">
      <alignment horizontal="center" vertical="center" wrapText="1"/>
      <protection/>
    </xf>
    <xf numFmtId="180" fontId="18" fillId="0" borderId="46" xfId="63" applyNumberFormat="1" applyFont="1" applyBorder="1" applyAlignment="1">
      <alignment horizontal="right" vertical="center"/>
      <protection/>
    </xf>
    <xf numFmtId="180" fontId="18" fillId="0" borderId="33" xfId="63" applyNumberFormat="1" applyFont="1" applyBorder="1" applyAlignment="1">
      <alignment horizontal="right" vertical="center"/>
      <protection/>
    </xf>
    <xf numFmtId="0" fontId="13" fillId="0" borderId="0" xfId="63" applyAlignment="1">
      <alignment/>
      <protection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8" sqref="A8:A31"/>
    </sheetView>
  </sheetViews>
  <sheetFormatPr defaultColWidth="9.140625" defaultRowHeight="15"/>
  <cols>
    <col min="1" max="1" width="5.8515625" style="0" customWidth="1"/>
    <col min="2" max="2" width="68.421875" style="0" customWidth="1"/>
    <col min="3" max="3" width="11.140625" style="0" customWidth="1"/>
    <col min="4" max="4" width="8.421875" style="0" customWidth="1"/>
  </cols>
  <sheetData>
    <row r="1" spans="1:3" ht="20.25" customHeight="1">
      <c r="A1" s="50" t="s">
        <v>23</v>
      </c>
      <c r="B1" s="2"/>
      <c r="C1" s="2"/>
    </row>
    <row r="2" spans="1:3" ht="26.25" customHeight="1">
      <c r="A2" s="201" t="s">
        <v>948</v>
      </c>
      <c r="B2" s="201"/>
      <c r="C2" s="201"/>
    </row>
    <row r="3" spans="1:4" ht="16.5">
      <c r="A3" s="3"/>
      <c r="B3" s="2"/>
      <c r="C3" s="2"/>
      <c r="D3" s="4" t="s">
        <v>24</v>
      </c>
    </row>
    <row r="4" spans="1:4" ht="16.5">
      <c r="A4" s="202" t="s">
        <v>0</v>
      </c>
      <c r="B4" s="197" t="s">
        <v>1</v>
      </c>
      <c r="C4" s="197" t="s">
        <v>2</v>
      </c>
      <c r="D4" s="195" t="s">
        <v>3</v>
      </c>
    </row>
    <row r="5" spans="1:4" ht="16.5">
      <c r="A5" s="203"/>
      <c r="B5" s="198"/>
      <c r="C5" s="198"/>
      <c r="D5" s="196"/>
    </row>
    <row r="6" spans="1:4" ht="18" customHeight="1">
      <c r="A6" s="204" t="s">
        <v>4</v>
      </c>
      <c r="B6" s="205"/>
      <c r="C6" s="132">
        <f>SUBTOTAL(9,C7:C551)</f>
        <v>170845</v>
      </c>
      <c r="D6" s="133"/>
    </row>
    <row r="7" spans="1:4" ht="16.5">
      <c r="A7" s="199" t="s">
        <v>949</v>
      </c>
      <c r="B7" s="200"/>
      <c r="C7" s="160">
        <f>SUBTOTAL(9,C8:C31)</f>
        <v>6840</v>
      </c>
      <c r="D7" s="134"/>
    </row>
    <row r="8" spans="1:4" ht="16.5">
      <c r="A8" s="206" t="s">
        <v>14</v>
      </c>
      <c r="B8" s="135" t="s">
        <v>950</v>
      </c>
      <c r="C8" s="136">
        <v>438</v>
      </c>
      <c r="D8" s="134"/>
    </row>
    <row r="9" spans="1:4" ht="16.5">
      <c r="A9" s="207"/>
      <c r="B9" s="135" t="s">
        <v>951</v>
      </c>
      <c r="C9" s="136">
        <v>196</v>
      </c>
      <c r="D9" s="134"/>
    </row>
    <row r="10" spans="1:4" ht="16.5">
      <c r="A10" s="207"/>
      <c r="B10" s="135" t="s">
        <v>952</v>
      </c>
      <c r="C10" s="136">
        <v>527</v>
      </c>
      <c r="D10" s="134"/>
    </row>
    <row r="11" spans="1:4" ht="16.5">
      <c r="A11" s="207"/>
      <c r="B11" s="135" t="s">
        <v>507</v>
      </c>
      <c r="C11" s="136">
        <v>208</v>
      </c>
      <c r="D11" s="134"/>
    </row>
    <row r="12" spans="1:4" ht="16.5">
      <c r="A12" s="207"/>
      <c r="B12" s="135" t="s">
        <v>953</v>
      </c>
      <c r="C12" s="136">
        <v>288</v>
      </c>
      <c r="D12" s="134"/>
    </row>
    <row r="13" spans="1:4" ht="16.5">
      <c r="A13" s="207"/>
      <c r="B13" s="135" t="s">
        <v>5</v>
      </c>
      <c r="C13" s="136">
        <v>150</v>
      </c>
      <c r="D13" s="134"/>
    </row>
    <row r="14" spans="1:4" ht="16.5">
      <c r="A14" s="207"/>
      <c r="B14" s="135" t="s">
        <v>954</v>
      </c>
      <c r="C14" s="136">
        <v>490</v>
      </c>
      <c r="D14" s="134"/>
    </row>
    <row r="15" spans="1:4" ht="16.5">
      <c r="A15" s="207"/>
      <c r="B15" s="135" t="s">
        <v>955</v>
      </c>
      <c r="C15" s="136">
        <v>186</v>
      </c>
      <c r="D15" s="134"/>
    </row>
    <row r="16" spans="1:4" ht="16.5">
      <c r="A16" s="207"/>
      <c r="B16" s="135" t="s">
        <v>956</v>
      </c>
      <c r="C16" s="136">
        <v>460</v>
      </c>
      <c r="D16" s="134"/>
    </row>
    <row r="17" spans="1:4" ht="16.5">
      <c r="A17" s="207"/>
      <c r="B17" s="135" t="s">
        <v>957</v>
      </c>
      <c r="C17" s="136">
        <v>480</v>
      </c>
      <c r="D17" s="134"/>
    </row>
    <row r="18" spans="1:4" ht="16.5">
      <c r="A18" s="207"/>
      <c r="B18" s="135" t="s">
        <v>958</v>
      </c>
      <c r="C18" s="136">
        <v>147</v>
      </c>
      <c r="D18" s="134"/>
    </row>
    <row r="19" spans="1:4" ht="16.5">
      <c r="A19" s="207"/>
      <c r="B19" s="135" t="s">
        <v>516</v>
      </c>
      <c r="C19" s="136">
        <v>207</v>
      </c>
      <c r="D19" s="134"/>
    </row>
    <row r="20" spans="1:4" ht="16.5">
      <c r="A20" s="207"/>
      <c r="B20" s="135" t="s">
        <v>959</v>
      </c>
      <c r="C20" s="136">
        <v>90</v>
      </c>
      <c r="D20" s="134"/>
    </row>
    <row r="21" spans="1:4" ht="16.5">
      <c r="A21" s="207"/>
      <c r="B21" s="135" t="s">
        <v>960</v>
      </c>
      <c r="C21" s="136">
        <v>380</v>
      </c>
      <c r="D21" s="134"/>
    </row>
    <row r="22" spans="1:4" ht="16.5">
      <c r="A22" s="207"/>
      <c r="B22" s="135" t="s">
        <v>961</v>
      </c>
      <c r="C22" s="136">
        <v>40</v>
      </c>
      <c r="D22" s="134"/>
    </row>
    <row r="23" spans="1:4" ht="16.5">
      <c r="A23" s="207"/>
      <c r="B23" s="135" t="s">
        <v>962</v>
      </c>
      <c r="C23" s="136">
        <v>142</v>
      </c>
      <c r="D23" s="134"/>
    </row>
    <row r="24" spans="1:4" ht="16.5">
      <c r="A24" s="207"/>
      <c r="B24" s="155" t="s">
        <v>962</v>
      </c>
      <c r="C24" s="136">
        <v>1319</v>
      </c>
      <c r="D24" s="134"/>
    </row>
    <row r="25" spans="1:4" ht="16.5">
      <c r="A25" s="207"/>
      <c r="B25" s="135" t="s">
        <v>963</v>
      </c>
      <c r="C25" s="136">
        <v>237</v>
      </c>
      <c r="D25" s="134"/>
    </row>
    <row r="26" spans="1:4" ht="16.5">
      <c r="A26" s="207"/>
      <c r="B26" s="135" t="s">
        <v>964</v>
      </c>
      <c r="C26" s="136">
        <v>90</v>
      </c>
      <c r="D26" s="134"/>
    </row>
    <row r="27" spans="1:4" ht="16.5">
      <c r="A27" s="207"/>
      <c r="B27" s="135" t="s">
        <v>965</v>
      </c>
      <c r="C27" s="136">
        <v>195</v>
      </c>
      <c r="D27" s="134"/>
    </row>
    <row r="28" spans="1:4" ht="16.5">
      <c r="A28" s="207"/>
      <c r="B28" s="155" t="s">
        <v>966</v>
      </c>
      <c r="C28" s="136">
        <v>110</v>
      </c>
      <c r="D28" s="134"/>
    </row>
    <row r="29" spans="1:4" ht="16.5">
      <c r="A29" s="207"/>
      <c r="B29" s="155" t="s">
        <v>967</v>
      </c>
      <c r="C29" s="136">
        <v>140</v>
      </c>
      <c r="D29" s="134"/>
    </row>
    <row r="30" spans="1:4" ht="16.5">
      <c r="A30" s="207"/>
      <c r="B30" s="155" t="s">
        <v>513</v>
      </c>
      <c r="C30" s="136">
        <v>90</v>
      </c>
      <c r="D30" s="134"/>
    </row>
    <row r="31" spans="1:4" ht="16.5">
      <c r="A31" s="208"/>
      <c r="B31" s="155" t="s">
        <v>968</v>
      </c>
      <c r="C31" s="136">
        <v>230</v>
      </c>
      <c r="D31" s="134"/>
    </row>
    <row r="32" spans="1:4" ht="16.5">
      <c r="A32" s="199" t="s">
        <v>969</v>
      </c>
      <c r="B32" s="200"/>
      <c r="C32" s="160">
        <f>SUBTOTAL(9,C33:C76)</f>
        <v>18973</v>
      </c>
      <c r="D32" s="134"/>
    </row>
    <row r="33" spans="1:4" ht="16.5">
      <c r="A33" s="206" t="s">
        <v>15</v>
      </c>
      <c r="B33" s="135" t="s">
        <v>970</v>
      </c>
      <c r="C33" s="136">
        <v>245</v>
      </c>
      <c r="D33" s="134"/>
    </row>
    <row r="34" spans="1:4" ht="16.5">
      <c r="A34" s="207"/>
      <c r="B34" s="135" t="s">
        <v>971</v>
      </c>
      <c r="C34" s="136">
        <v>490</v>
      </c>
      <c r="D34" s="134"/>
    </row>
    <row r="35" spans="1:4" ht="16.5">
      <c r="A35" s="207"/>
      <c r="B35" s="135" t="s">
        <v>972</v>
      </c>
      <c r="C35" s="136">
        <v>390</v>
      </c>
      <c r="D35" s="134"/>
    </row>
    <row r="36" spans="1:4" ht="16.5">
      <c r="A36" s="207"/>
      <c r="B36" s="135" t="s">
        <v>8</v>
      </c>
      <c r="C36" s="136">
        <v>450</v>
      </c>
      <c r="D36" s="134"/>
    </row>
    <row r="37" spans="1:4" ht="16.5">
      <c r="A37" s="207"/>
      <c r="B37" s="135" t="s">
        <v>5</v>
      </c>
      <c r="C37" s="136">
        <v>189</v>
      </c>
      <c r="D37" s="134"/>
    </row>
    <row r="38" spans="1:4" ht="16.5">
      <c r="A38" s="207"/>
      <c r="B38" s="135" t="s">
        <v>973</v>
      </c>
      <c r="C38" s="136">
        <v>1125</v>
      </c>
      <c r="D38" s="134"/>
    </row>
    <row r="39" spans="1:4" ht="16.5">
      <c r="A39" s="207"/>
      <c r="B39" s="135" t="s">
        <v>974</v>
      </c>
      <c r="C39" s="136">
        <v>299</v>
      </c>
      <c r="D39" s="134"/>
    </row>
    <row r="40" spans="1:4" ht="16.5">
      <c r="A40" s="207"/>
      <c r="B40" s="135" t="s">
        <v>510</v>
      </c>
      <c r="C40" s="136">
        <v>256</v>
      </c>
      <c r="D40" s="134"/>
    </row>
    <row r="41" spans="1:4" ht="16.5">
      <c r="A41" s="207"/>
      <c r="B41" s="135" t="s">
        <v>975</v>
      </c>
      <c r="C41" s="136">
        <v>152</v>
      </c>
      <c r="D41" s="134"/>
    </row>
    <row r="42" spans="1:4" ht="16.5">
      <c r="A42" s="207"/>
      <c r="B42" s="135" t="s">
        <v>10</v>
      </c>
      <c r="C42" s="136">
        <v>240</v>
      </c>
      <c r="D42" s="134"/>
    </row>
    <row r="43" spans="1:4" ht="16.5">
      <c r="A43" s="207"/>
      <c r="B43" s="135" t="s">
        <v>976</v>
      </c>
      <c r="C43" s="136">
        <v>146</v>
      </c>
      <c r="D43" s="134"/>
    </row>
    <row r="44" spans="1:4" ht="16.5">
      <c r="A44" s="207"/>
      <c r="B44" s="135" t="s">
        <v>977</v>
      </c>
      <c r="C44" s="137">
        <v>450</v>
      </c>
      <c r="D44" s="134"/>
    </row>
    <row r="45" spans="1:4" ht="16.5">
      <c r="A45" s="207"/>
      <c r="B45" s="135" t="s">
        <v>978</v>
      </c>
      <c r="C45" s="136">
        <v>960</v>
      </c>
      <c r="D45" s="134"/>
    </row>
    <row r="46" spans="1:4" ht="16.5">
      <c r="A46" s="207"/>
      <c r="B46" s="135" t="s">
        <v>979</v>
      </c>
      <c r="C46" s="136">
        <v>280</v>
      </c>
      <c r="D46" s="134"/>
    </row>
    <row r="47" spans="1:4" ht="16.5">
      <c r="A47" s="207"/>
      <c r="B47" s="135" t="s">
        <v>980</v>
      </c>
      <c r="C47" s="136">
        <v>1170</v>
      </c>
      <c r="D47" s="134"/>
    </row>
    <row r="48" spans="1:4" ht="16.5">
      <c r="A48" s="207"/>
      <c r="B48" s="135" t="s">
        <v>981</v>
      </c>
      <c r="C48" s="137">
        <v>316</v>
      </c>
      <c r="D48" s="134"/>
    </row>
    <row r="49" spans="1:4" ht="16.5">
      <c r="A49" s="207"/>
      <c r="B49" s="135" t="s">
        <v>982</v>
      </c>
      <c r="C49" s="136">
        <v>275</v>
      </c>
      <c r="D49" s="134"/>
    </row>
    <row r="50" spans="1:4" ht="16.5">
      <c r="A50" s="207"/>
      <c r="B50" s="135" t="s">
        <v>983</v>
      </c>
      <c r="C50" s="136">
        <v>360</v>
      </c>
      <c r="D50" s="134"/>
    </row>
    <row r="51" spans="1:4" ht="16.5">
      <c r="A51" s="207"/>
      <c r="B51" s="135" t="s">
        <v>984</v>
      </c>
      <c r="C51" s="136">
        <v>720</v>
      </c>
      <c r="D51" s="134"/>
    </row>
    <row r="52" spans="1:4" ht="16.5">
      <c r="A52" s="207"/>
      <c r="B52" s="135" t="s">
        <v>515</v>
      </c>
      <c r="C52" s="136">
        <v>493</v>
      </c>
      <c r="D52" s="134"/>
    </row>
    <row r="53" spans="1:4" ht="16.5">
      <c r="A53" s="207"/>
      <c r="B53" s="135" t="s">
        <v>985</v>
      </c>
      <c r="C53" s="136">
        <v>254</v>
      </c>
      <c r="D53" s="134"/>
    </row>
    <row r="54" spans="1:4" ht="16.5">
      <c r="A54" s="207"/>
      <c r="B54" s="135" t="s">
        <v>986</v>
      </c>
      <c r="C54" s="136">
        <v>1104</v>
      </c>
      <c r="D54" s="134"/>
    </row>
    <row r="55" spans="1:4" ht="16.5">
      <c r="A55" s="207"/>
      <c r="B55" s="135" t="s">
        <v>987</v>
      </c>
      <c r="C55" s="136">
        <v>510</v>
      </c>
      <c r="D55" s="134"/>
    </row>
    <row r="56" spans="1:4" ht="16.5">
      <c r="A56" s="207"/>
      <c r="B56" s="135" t="s">
        <v>988</v>
      </c>
      <c r="C56" s="136">
        <v>292</v>
      </c>
      <c r="D56" s="134"/>
    </row>
    <row r="57" spans="1:4" ht="16.5">
      <c r="A57" s="207"/>
      <c r="B57" s="135" t="s">
        <v>989</v>
      </c>
      <c r="C57" s="136">
        <v>300</v>
      </c>
      <c r="D57" s="134"/>
    </row>
    <row r="58" spans="1:4" ht="16.5">
      <c r="A58" s="207"/>
      <c r="B58" s="135" t="s">
        <v>990</v>
      </c>
      <c r="C58" s="136">
        <v>360</v>
      </c>
      <c r="D58" s="134"/>
    </row>
    <row r="59" spans="1:4" ht="16.5">
      <c r="A59" s="207"/>
      <c r="B59" s="135" t="s">
        <v>991</v>
      </c>
      <c r="C59" s="136">
        <v>1000</v>
      </c>
      <c r="D59" s="134"/>
    </row>
    <row r="60" spans="1:4" ht="16.5">
      <c r="A60" s="207"/>
      <c r="B60" s="135" t="s">
        <v>992</v>
      </c>
      <c r="C60" s="137">
        <v>200</v>
      </c>
      <c r="D60" s="134"/>
    </row>
    <row r="61" spans="1:4" ht="16.5">
      <c r="A61" s="207"/>
      <c r="B61" s="135" t="s">
        <v>993</v>
      </c>
      <c r="C61" s="136">
        <v>147</v>
      </c>
      <c r="D61" s="134"/>
    </row>
    <row r="62" spans="1:4" ht="16.5">
      <c r="A62" s="207"/>
      <c r="B62" s="135" t="s">
        <v>994</v>
      </c>
      <c r="C62" s="136">
        <v>216</v>
      </c>
      <c r="D62" s="134"/>
    </row>
    <row r="63" spans="1:4" ht="16.5">
      <c r="A63" s="207"/>
      <c r="B63" s="135" t="s">
        <v>995</v>
      </c>
      <c r="C63" s="136">
        <v>113</v>
      </c>
      <c r="D63" s="134"/>
    </row>
    <row r="64" spans="1:4" ht="16.5">
      <c r="A64" s="207"/>
      <c r="B64" s="135" t="s">
        <v>996</v>
      </c>
      <c r="C64" s="136">
        <v>194</v>
      </c>
      <c r="D64" s="134"/>
    </row>
    <row r="65" spans="1:4" ht="16.5">
      <c r="A65" s="207"/>
      <c r="B65" s="135" t="s">
        <v>518</v>
      </c>
      <c r="C65" s="136">
        <v>506</v>
      </c>
      <c r="D65" s="134"/>
    </row>
    <row r="66" spans="1:4" ht="16.5">
      <c r="A66" s="207"/>
      <c r="B66" s="135" t="s">
        <v>997</v>
      </c>
      <c r="C66" s="136">
        <v>25</v>
      </c>
      <c r="D66" s="134"/>
    </row>
    <row r="67" spans="1:4" ht="16.5">
      <c r="A67" s="207"/>
      <c r="B67" s="135" t="s">
        <v>998</v>
      </c>
      <c r="C67" s="136">
        <v>136</v>
      </c>
      <c r="D67" s="134"/>
    </row>
    <row r="68" spans="1:4" ht="16.5">
      <c r="A68" s="207"/>
      <c r="B68" s="135" t="s">
        <v>999</v>
      </c>
      <c r="C68" s="136">
        <v>453</v>
      </c>
      <c r="D68" s="134"/>
    </row>
    <row r="69" spans="1:4" ht="16.5">
      <c r="A69" s="207"/>
      <c r="B69" s="135" t="s">
        <v>1000</v>
      </c>
      <c r="C69" s="136">
        <v>2000</v>
      </c>
      <c r="D69" s="134"/>
    </row>
    <row r="70" spans="1:4" ht="16.5">
      <c r="A70" s="207"/>
      <c r="B70" s="135" t="s">
        <v>1001</v>
      </c>
      <c r="C70" s="136">
        <v>196</v>
      </c>
      <c r="D70" s="134"/>
    </row>
    <row r="71" spans="1:4" ht="16.5">
      <c r="A71" s="207"/>
      <c r="B71" s="135" t="s">
        <v>1002</v>
      </c>
      <c r="C71" s="136">
        <v>152</v>
      </c>
      <c r="D71" s="134"/>
    </row>
    <row r="72" spans="1:4" ht="16.5">
      <c r="A72" s="207"/>
      <c r="B72" s="135" t="s">
        <v>517</v>
      </c>
      <c r="C72" s="136">
        <v>134</v>
      </c>
      <c r="D72" s="134"/>
    </row>
    <row r="73" spans="1:4" ht="16.5">
      <c r="A73" s="207"/>
      <c r="B73" s="135" t="s">
        <v>1003</v>
      </c>
      <c r="C73" s="136">
        <v>250</v>
      </c>
      <c r="D73" s="134"/>
    </row>
    <row r="74" spans="1:4" ht="16.5">
      <c r="A74" s="207"/>
      <c r="B74" s="155" t="s">
        <v>1004</v>
      </c>
      <c r="C74" s="136">
        <v>170</v>
      </c>
      <c r="D74" s="134"/>
    </row>
    <row r="75" spans="1:4" ht="16.5">
      <c r="A75" s="207"/>
      <c r="B75" s="155" t="s">
        <v>1005</v>
      </c>
      <c r="C75" s="136">
        <v>1075</v>
      </c>
      <c r="D75" s="134"/>
    </row>
    <row r="76" spans="1:4" ht="16.5">
      <c r="A76" s="208"/>
      <c r="B76" s="155" t="s">
        <v>1006</v>
      </c>
      <c r="C76" s="136">
        <v>180</v>
      </c>
      <c r="D76" s="134"/>
    </row>
    <row r="77" spans="1:4" ht="16.5">
      <c r="A77" s="199" t="s">
        <v>1007</v>
      </c>
      <c r="B77" s="200"/>
      <c r="C77" s="160">
        <f>SUBTOTAL(9,C78:C124)</f>
        <v>21180</v>
      </c>
      <c r="D77" s="134"/>
    </row>
    <row r="78" spans="1:4" ht="16.5">
      <c r="A78" s="194" t="s">
        <v>16</v>
      </c>
      <c r="B78" s="135" t="s">
        <v>1008</v>
      </c>
      <c r="C78" s="136">
        <v>650</v>
      </c>
      <c r="D78" s="134"/>
    </row>
    <row r="79" spans="1:4" ht="16.5">
      <c r="A79" s="194"/>
      <c r="B79" s="135" t="s">
        <v>507</v>
      </c>
      <c r="C79" s="136">
        <v>292</v>
      </c>
      <c r="D79" s="134"/>
    </row>
    <row r="80" spans="1:4" ht="16.5">
      <c r="A80" s="194"/>
      <c r="B80" s="135" t="s">
        <v>5</v>
      </c>
      <c r="C80" s="137">
        <v>490</v>
      </c>
      <c r="D80" s="134"/>
    </row>
    <row r="81" spans="1:4" ht="16.5">
      <c r="A81" s="194"/>
      <c r="B81" s="135" t="s">
        <v>1009</v>
      </c>
      <c r="C81" s="136">
        <v>484</v>
      </c>
      <c r="D81" s="134"/>
    </row>
    <row r="82" spans="1:4" ht="16.5">
      <c r="A82" s="194"/>
      <c r="B82" s="135" t="s">
        <v>8</v>
      </c>
      <c r="C82" s="136">
        <v>106</v>
      </c>
      <c r="D82" s="134"/>
    </row>
    <row r="83" spans="1:4" ht="16.5">
      <c r="A83" s="194"/>
      <c r="B83" s="135" t="s">
        <v>1010</v>
      </c>
      <c r="C83" s="136">
        <v>384</v>
      </c>
      <c r="D83" s="134"/>
    </row>
    <row r="84" spans="1:4" ht="16.5">
      <c r="A84" s="194"/>
      <c r="B84" s="135" t="s">
        <v>1011</v>
      </c>
      <c r="C84" s="136">
        <v>229</v>
      </c>
      <c r="D84" s="134"/>
    </row>
    <row r="85" spans="1:4" ht="16.5">
      <c r="A85" s="194"/>
      <c r="B85" s="135" t="s">
        <v>1012</v>
      </c>
      <c r="C85" s="136">
        <v>84</v>
      </c>
      <c r="D85" s="134"/>
    </row>
    <row r="86" spans="1:4" ht="16.5">
      <c r="A86" s="194"/>
      <c r="B86" s="135" t="s">
        <v>1013</v>
      </c>
      <c r="C86" s="136">
        <v>240</v>
      </c>
      <c r="D86" s="134"/>
    </row>
    <row r="87" spans="1:4" ht="16.5">
      <c r="A87" s="194"/>
      <c r="B87" s="135" t="s">
        <v>5</v>
      </c>
      <c r="C87" s="136">
        <v>105</v>
      </c>
      <c r="D87" s="134"/>
    </row>
    <row r="88" spans="1:4" ht="16.5">
      <c r="A88" s="194"/>
      <c r="B88" s="135" t="s">
        <v>1014</v>
      </c>
      <c r="C88" s="136">
        <v>110</v>
      </c>
      <c r="D88" s="134"/>
    </row>
    <row r="89" spans="1:4" ht="16.5">
      <c r="A89" s="194"/>
      <c r="B89" s="135" t="s">
        <v>1015</v>
      </c>
      <c r="C89" s="136">
        <v>340</v>
      </c>
      <c r="D89" s="134"/>
    </row>
    <row r="90" spans="1:4" ht="16.5">
      <c r="A90" s="194"/>
      <c r="B90" s="135" t="s">
        <v>5</v>
      </c>
      <c r="C90" s="136">
        <v>110</v>
      </c>
      <c r="D90" s="134"/>
    </row>
    <row r="91" spans="1:4" ht="16.5">
      <c r="A91" s="194"/>
      <c r="B91" s="135" t="s">
        <v>1016</v>
      </c>
      <c r="C91" s="136">
        <v>263</v>
      </c>
      <c r="D91" s="134"/>
    </row>
    <row r="92" spans="1:4" ht="16.5">
      <c r="A92" s="194"/>
      <c r="B92" s="135" t="s">
        <v>1017</v>
      </c>
      <c r="C92" s="136">
        <v>162</v>
      </c>
      <c r="D92" s="134"/>
    </row>
    <row r="93" spans="1:4" ht="16.5">
      <c r="A93" s="194"/>
      <c r="B93" s="135" t="s">
        <v>507</v>
      </c>
      <c r="C93" s="136">
        <v>490</v>
      </c>
      <c r="D93" s="134"/>
    </row>
    <row r="94" spans="1:4" ht="16.5">
      <c r="A94" s="194"/>
      <c r="B94" s="135" t="s">
        <v>1018</v>
      </c>
      <c r="C94" s="136">
        <v>54</v>
      </c>
      <c r="D94" s="134"/>
    </row>
    <row r="95" spans="1:4" ht="16.5">
      <c r="A95" s="194"/>
      <c r="B95" s="135" t="s">
        <v>1019</v>
      </c>
      <c r="C95" s="136">
        <v>370</v>
      </c>
      <c r="D95" s="134"/>
    </row>
    <row r="96" spans="1:4" ht="16.5">
      <c r="A96" s="194"/>
      <c r="B96" s="135" t="s">
        <v>1020</v>
      </c>
      <c r="C96" s="136">
        <v>344</v>
      </c>
      <c r="D96" s="134"/>
    </row>
    <row r="97" spans="1:4" ht="16.5">
      <c r="A97" s="194"/>
      <c r="B97" s="135" t="s">
        <v>1021</v>
      </c>
      <c r="C97" s="136">
        <v>50</v>
      </c>
      <c r="D97" s="134"/>
    </row>
    <row r="98" spans="1:4" ht="16.5">
      <c r="A98" s="194"/>
      <c r="B98" s="135" t="s">
        <v>1022</v>
      </c>
      <c r="C98" s="136">
        <v>180</v>
      </c>
      <c r="D98" s="134"/>
    </row>
    <row r="99" spans="1:4" ht="16.5">
      <c r="A99" s="194"/>
      <c r="B99" s="135" t="s">
        <v>1023</v>
      </c>
      <c r="C99" s="136">
        <v>191</v>
      </c>
      <c r="D99" s="134"/>
    </row>
    <row r="100" spans="1:4" ht="16.5">
      <c r="A100" s="194"/>
      <c r="B100" s="135" t="s">
        <v>1024</v>
      </c>
      <c r="C100" s="136">
        <v>340</v>
      </c>
      <c r="D100" s="134"/>
    </row>
    <row r="101" spans="1:4" ht="16.5">
      <c r="A101" s="194"/>
      <c r="B101" s="135" t="s">
        <v>1025</v>
      </c>
      <c r="C101" s="136">
        <v>870</v>
      </c>
      <c r="D101" s="134"/>
    </row>
    <row r="102" spans="1:4" ht="16.5">
      <c r="A102" s="194"/>
      <c r="B102" s="135" t="s">
        <v>1026</v>
      </c>
      <c r="C102" s="136">
        <v>7000</v>
      </c>
      <c r="D102" s="134"/>
    </row>
    <row r="103" spans="1:4" ht="16.5">
      <c r="A103" s="194"/>
      <c r="B103" s="135" t="s">
        <v>1027</v>
      </c>
      <c r="C103" s="136">
        <v>118</v>
      </c>
      <c r="D103" s="134"/>
    </row>
    <row r="104" spans="1:4" ht="16.5">
      <c r="A104" s="194"/>
      <c r="B104" s="135" t="s">
        <v>1028</v>
      </c>
      <c r="C104" s="136">
        <v>360</v>
      </c>
      <c r="D104" s="134"/>
    </row>
    <row r="105" spans="1:4" ht="16.5">
      <c r="A105" s="194"/>
      <c r="B105" s="135" t="s">
        <v>1029</v>
      </c>
      <c r="C105" s="136">
        <v>287</v>
      </c>
      <c r="D105" s="134"/>
    </row>
    <row r="106" spans="1:4" ht="16.5">
      <c r="A106" s="194"/>
      <c r="B106" s="135"/>
      <c r="C106" s="136">
        <v>161</v>
      </c>
      <c r="D106" s="134"/>
    </row>
    <row r="107" spans="1:4" ht="16.5">
      <c r="A107" s="194"/>
      <c r="B107" s="135" t="s">
        <v>1030</v>
      </c>
      <c r="C107" s="136">
        <v>222</v>
      </c>
      <c r="D107" s="134"/>
    </row>
    <row r="108" spans="1:4" ht="16.5">
      <c r="A108" s="194"/>
      <c r="B108" s="135" t="s">
        <v>1031</v>
      </c>
      <c r="C108" s="136">
        <v>125</v>
      </c>
      <c r="D108" s="134"/>
    </row>
    <row r="109" spans="1:4" ht="16.5">
      <c r="A109" s="194"/>
      <c r="B109" s="135" t="s">
        <v>1032</v>
      </c>
      <c r="C109" s="136">
        <v>268</v>
      </c>
      <c r="D109" s="134"/>
    </row>
    <row r="110" spans="1:4" ht="16.5">
      <c r="A110" s="194"/>
      <c r="B110" s="135" t="s">
        <v>512</v>
      </c>
      <c r="C110" s="136">
        <v>234</v>
      </c>
      <c r="D110" s="134"/>
    </row>
    <row r="111" spans="1:4" ht="16.5">
      <c r="A111" s="194"/>
      <c r="B111" s="135" t="s">
        <v>1033</v>
      </c>
      <c r="C111" s="136">
        <v>135</v>
      </c>
      <c r="D111" s="134"/>
    </row>
    <row r="112" spans="1:4" ht="16.5">
      <c r="A112" s="194"/>
      <c r="B112" s="135" t="s">
        <v>1034</v>
      </c>
      <c r="C112" s="136">
        <v>74</v>
      </c>
      <c r="D112" s="134"/>
    </row>
    <row r="113" spans="1:4" ht="16.5">
      <c r="A113" s="194"/>
      <c r="B113" s="135" t="s">
        <v>1035</v>
      </c>
      <c r="C113" s="136">
        <v>137</v>
      </c>
      <c r="D113" s="134"/>
    </row>
    <row r="114" spans="1:4" ht="16.5">
      <c r="A114" s="194"/>
      <c r="B114" s="135" t="s">
        <v>1036</v>
      </c>
      <c r="C114" s="136">
        <v>1150</v>
      </c>
      <c r="D114" s="134"/>
    </row>
    <row r="115" spans="1:4" ht="16.5">
      <c r="A115" s="194"/>
      <c r="B115" s="135" t="s">
        <v>1037</v>
      </c>
      <c r="C115" s="136">
        <v>380</v>
      </c>
      <c r="D115" s="134"/>
    </row>
    <row r="116" spans="1:4" ht="16.5">
      <c r="A116" s="194"/>
      <c r="B116" s="135" t="s">
        <v>1038</v>
      </c>
      <c r="C116" s="136">
        <v>1080</v>
      </c>
      <c r="D116" s="134"/>
    </row>
    <row r="117" spans="1:4" ht="16.5">
      <c r="A117" s="194"/>
      <c r="B117" s="135" t="s">
        <v>1039</v>
      </c>
      <c r="C117" s="136">
        <v>287</v>
      </c>
      <c r="D117" s="134"/>
    </row>
    <row r="118" spans="1:4" ht="16.5">
      <c r="A118" s="194"/>
      <c r="B118" s="135" t="s">
        <v>1040</v>
      </c>
      <c r="C118" s="136">
        <v>1300</v>
      </c>
      <c r="D118" s="134"/>
    </row>
    <row r="119" spans="1:4" ht="16.5">
      <c r="A119" s="194"/>
      <c r="B119" s="135" t="s">
        <v>1041</v>
      </c>
      <c r="C119" s="136">
        <v>128</v>
      </c>
      <c r="D119" s="134"/>
    </row>
    <row r="120" spans="1:4" ht="16.5">
      <c r="A120" s="194"/>
      <c r="B120" s="135" t="s">
        <v>1042</v>
      </c>
      <c r="C120" s="136">
        <v>336</v>
      </c>
      <c r="D120" s="134"/>
    </row>
    <row r="121" spans="1:4" ht="16.5">
      <c r="A121" s="194"/>
      <c r="B121" s="135" t="s">
        <v>1043</v>
      </c>
      <c r="C121" s="136">
        <v>134</v>
      </c>
      <c r="D121" s="134"/>
    </row>
    <row r="122" spans="1:4" ht="16.5">
      <c r="A122" s="194"/>
      <c r="B122" s="135" t="s">
        <v>1044</v>
      </c>
      <c r="C122" s="136">
        <v>112</v>
      </c>
      <c r="D122" s="134"/>
    </row>
    <row r="123" spans="1:4" ht="16.5">
      <c r="A123" s="194"/>
      <c r="B123" s="135" t="s">
        <v>1045</v>
      </c>
      <c r="C123" s="136">
        <v>64</v>
      </c>
      <c r="D123" s="134"/>
    </row>
    <row r="124" spans="1:4" ht="16.5">
      <c r="A124" s="194"/>
      <c r="B124" s="135" t="s">
        <v>1046</v>
      </c>
      <c r="C124" s="136">
        <v>150</v>
      </c>
      <c r="D124" s="134"/>
    </row>
    <row r="125" spans="1:4" ht="16.5">
      <c r="A125" s="199" t="s">
        <v>1047</v>
      </c>
      <c r="B125" s="200"/>
      <c r="C125" s="160">
        <f>SUBTOTAL(9,C126:C169)</f>
        <v>12101</v>
      </c>
      <c r="D125" s="134"/>
    </row>
    <row r="126" spans="1:4" ht="16.5">
      <c r="A126" s="194" t="s">
        <v>17</v>
      </c>
      <c r="B126" s="135" t="s">
        <v>953</v>
      </c>
      <c r="C126" s="136">
        <v>850</v>
      </c>
      <c r="D126" s="134"/>
    </row>
    <row r="127" spans="1:4" ht="16.5">
      <c r="A127" s="194"/>
      <c r="B127" s="135" t="s">
        <v>1048</v>
      </c>
      <c r="C127" s="136">
        <v>200</v>
      </c>
      <c r="D127" s="134"/>
    </row>
    <row r="128" spans="1:4" ht="16.5">
      <c r="A128" s="194"/>
      <c r="B128" s="135" t="s">
        <v>1049</v>
      </c>
      <c r="C128" s="136">
        <v>840</v>
      </c>
      <c r="D128" s="134"/>
    </row>
    <row r="129" spans="1:4" ht="16.5">
      <c r="A129" s="194"/>
      <c r="B129" s="135" t="s">
        <v>1050</v>
      </c>
      <c r="C129" s="136">
        <v>90</v>
      </c>
      <c r="D129" s="134"/>
    </row>
    <row r="130" spans="1:4" ht="16.5">
      <c r="A130" s="194"/>
      <c r="B130" s="135" t="s">
        <v>1051</v>
      </c>
      <c r="C130" s="136">
        <v>234</v>
      </c>
      <c r="D130" s="134"/>
    </row>
    <row r="131" spans="1:4" ht="16.5">
      <c r="A131" s="194"/>
      <c r="B131" s="135" t="s">
        <v>1052</v>
      </c>
      <c r="C131" s="136">
        <v>431</v>
      </c>
      <c r="D131" s="134"/>
    </row>
    <row r="132" spans="1:4" ht="16.5">
      <c r="A132" s="194"/>
      <c r="B132" s="135" t="s">
        <v>1053</v>
      </c>
      <c r="C132" s="136">
        <v>60</v>
      </c>
      <c r="D132" s="134"/>
    </row>
    <row r="133" spans="1:4" ht="16.5">
      <c r="A133" s="194"/>
      <c r="B133" s="135" t="s">
        <v>511</v>
      </c>
      <c r="C133" s="136">
        <v>180</v>
      </c>
      <c r="D133" s="134"/>
    </row>
    <row r="134" spans="1:4" ht="16.5">
      <c r="A134" s="194"/>
      <c r="B134" s="135" t="s">
        <v>1054</v>
      </c>
      <c r="C134" s="136">
        <v>239</v>
      </c>
      <c r="D134" s="134"/>
    </row>
    <row r="135" spans="1:4" ht="16.5">
      <c r="A135" s="194"/>
      <c r="B135" s="135" t="s">
        <v>1055</v>
      </c>
      <c r="C135" s="136">
        <v>168</v>
      </c>
      <c r="D135" s="134"/>
    </row>
    <row r="136" spans="1:4" ht="16.5">
      <c r="A136" s="194"/>
      <c r="B136" s="135" t="s">
        <v>1056</v>
      </c>
      <c r="C136" s="136">
        <v>471</v>
      </c>
      <c r="D136" s="134"/>
    </row>
    <row r="137" spans="1:4" ht="16.5">
      <c r="A137" s="194"/>
      <c r="B137" s="135" t="s">
        <v>1057</v>
      </c>
      <c r="C137" s="136">
        <v>244</v>
      </c>
      <c r="D137" s="134"/>
    </row>
    <row r="138" spans="1:4" ht="16.5">
      <c r="A138" s="194"/>
      <c r="B138" s="135" t="s">
        <v>1058</v>
      </c>
      <c r="C138" s="136">
        <v>81</v>
      </c>
      <c r="D138" s="134"/>
    </row>
    <row r="139" spans="1:4" ht="16.5">
      <c r="A139" s="194"/>
      <c r="B139" s="135" t="s">
        <v>1059</v>
      </c>
      <c r="C139" s="136">
        <v>408</v>
      </c>
      <c r="D139" s="134"/>
    </row>
    <row r="140" spans="1:4" ht="16.5">
      <c r="A140" s="194"/>
      <c r="B140" s="135" t="s">
        <v>1024</v>
      </c>
      <c r="C140" s="136">
        <v>414</v>
      </c>
      <c r="D140" s="134"/>
    </row>
    <row r="141" spans="1:4" ht="16.5">
      <c r="A141" s="194"/>
      <c r="B141" s="135" t="s">
        <v>1060</v>
      </c>
      <c r="C141" s="136">
        <v>48</v>
      </c>
      <c r="D141" s="134"/>
    </row>
    <row r="142" spans="1:4" ht="16.5">
      <c r="A142" s="194"/>
      <c r="B142" s="135" t="s">
        <v>1061</v>
      </c>
      <c r="C142" s="136">
        <v>79</v>
      </c>
      <c r="D142" s="134"/>
    </row>
    <row r="143" spans="1:4" ht="16.5">
      <c r="A143" s="194"/>
      <c r="B143" s="135" t="s">
        <v>1062</v>
      </c>
      <c r="C143" s="136">
        <v>128</v>
      </c>
      <c r="D143" s="134"/>
    </row>
    <row r="144" spans="1:4" ht="16.5">
      <c r="A144" s="194"/>
      <c r="B144" s="135" t="s">
        <v>515</v>
      </c>
      <c r="C144" s="136">
        <v>392</v>
      </c>
      <c r="D144" s="134"/>
    </row>
    <row r="145" spans="1:4" ht="16.5">
      <c r="A145" s="194"/>
      <c r="B145" s="135" t="s">
        <v>1063</v>
      </c>
      <c r="C145" s="136">
        <v>388</v>
      </c>
      <c r="D145" s="134"/>
    </row>
    <row r="146" spans="1:4" ht="16.5">
      <c r="A146" s="194"/>
      <c r="B146" s="135" t="s">
        <v>1064</v>
      </c>
      <c r="C146" s="136">
        <v>350</v>
      </c>
      <c r="D146" s="134"/>
    </row>
    <row r="147" spans="1:4" ht="16.5">
      <c r="A147" s="194"/>
      <c r="B147" s="135" t="s">
        <v>1065</v>
      </c>
      <c r="C147" s="136">
        <v>503</v>
      </c>
      <c r="D147" s="134"/>
    </row>
    <row r="148" spans="1:4" ht="16.5">
      <c r="A148" s="194"/>
      <c r="B148" s="135" t="s">
        <v>1066</v>
      </c>
      <c r="C148" s="136">
        <v>365</v>
      </c>
      <c r="D148" s="134"/>
    </row>
    <row r="149" spans="1:4" ht="16.5">
      <c r="A149" s="194"/>
      <c r="B149" s="135" t="s">
        <v>1067</v>
      </c>
      <c r="C149" s="136">
        <v>150</v>
      </c>
      <c r="D149" s="134"/>
    </row>
    <row r="150" spans="1:4" ht="16.5">
      <c r="A150" s="194"/>
      <c r="B150" s="135" t="s">
        <v>1068</v>
      </c>
      <c r="C150" s="136">
        <v>165</v>
      </c>
      <c r="D150" s="134"/>
    </row>
    <row r="151" spans="1:4" ht="16.5">
      <c r="A151" s="194"/>
      <c r="B151" s="135" t="s">
        <v>1069</v>
      </c>
      <c r="C151" s="136">
        <v>300</v>
      </c>
      <c r="D151" s="134"/>
    </row>
    <row r="152" spans="1:4" ht="16.5">
      <c r="A152" s="194"/>
      <c r="B152" s="135" t="s">
        <v>1070</v>
      </c>
      <c r="C152" s="136">
        <v>480</v>
      </c>
      <c r="D152" s="134"/>
    </row>
    <row r="153" spans="1:4" ht="16.5">
      <c r="A153" s="194"/>
      <c r="B153" s="135" t="s">
        <v>1071</v>
      </c>
      <c r="C153" s="136">
        <v>165</v>
      </c>
      <c r="D153" s="134"/>
    </row>
    <row r="154" spans="1:4" ht="16.5">
      <c r="A154" s="194"/>
      <c r="B154" s="135" t="s">
        <v>1072</v>
      </c>
      <c r="C154" s="136">
        <v>120</v>
      </c>
      <c r="D154" s="134"/>
    </row>
    <row r="155" spans="1:4" ht="16.5">
      <c r="A155" s="194"/>
      <c r="B155" s="135" t="s">
        <v>1073</v>
      </c>
      <c r="C155" s="136">
        <v>87</v>
      </c>
      <c r="D155" s="134"/>
    </row>
    <row r="156" spans="1:4" ht="16.5">
      <c r="A156" s="194"/>
      <c r="B156" s="135" t="s">
        <v>1074</v>
      </c>
      <c r="C156" s="136">
        <v>375</v>
      </c>
      <c r="D156" s="134"/>
    </row>
    <row r="157" spans="1:4" ht="16.5">
      <c r="A157" s="194"/>
      <c r="B157" s="135" t="s">
        <v>1075</v>
      </c>
      <c r="C157" s="136">
        <v>420</v>
      </c>
      <c r="D157" s="134"/>
    </row>
    <row r="158" spans="1:4" ht="16.5">
      <c r="A158" s="194"/>
      <c r="B158" s="135" t="s">
        <v>1076</v>
      </c>
      <c r="C158" s="136">
        <v>58</v>
      </c>
      <c r="D158" s="134"/>
    </row>
    <row r="159" spans="1:4" ht="16.5">
      <c r="A159" s="194"/>
      <c r="B159" s="135" t="s">
        <v>1077</v>
      </c>
      <c r="C159" s="136">
        <v>498</v>
      </c>
      <c r="D159" s="134"/>
    </row>
    <row r="160" spans="1:4" ht="16.5">
      <c r="A160" s="194"/>
      <c r="B160" s="135" t="s">
        <v>1078</v>
      </c>
      <c r="C160" s="136">
        <v>700</v>
      </c>
      <c r="D160" s="134"/>
    </row>
    <row r="161" spans="1:4" ht="16.5">
      <c r="A161" s="194"/>
      <c r="B161" s="135" t="s">
        <v>1079</v>
      </c>
      <c r="C161" s="136">
        <v>88</v>
      </c>
      <c r="D161" s="134"/>
    </row>
    <row r="162" spans="1:4" ht="16.5">
      <c r="A162" s="194"/>
      <c r="B162" s="135" t="s">
        <v>1080</v>
      </c>
      <c r="C162" s="136">
        <v>192</v>
      </c>
      <c r="D162" s="134"/>
    </row>
    <row r="163" spans="1:4" ht="16.5">
      <c r="A163" s="194"/>
      <c r="B163" s="135" t="s">
        <v>1081</v>
      </c>
      <c r="C163" s="136">
        <v>480</v>
      </c>
      <c r="D163" s="134"/>
    </row>
    <row r="164" spans="1:4" ht="16.5">
      <c r="A164" s="194"/>
      <c r="B164" s="135" t="s">
        <v>1082</v>
      </c>
      <c r="C164" s="136">
        <v>142</v>
      </c>
      <c r="D164" s="134"/>
    </row>
    <row r="165" spans="1:4" ht="16.5">
      <c r="A165" s="194"/>
      <c r="B165" s="135" t="s">
        <v>1083</v>
      </c>
      <c r="C165" s="136">
        <v>77</v>
      </c>
      <c r="D165" s="134"/>
    </row>
    <row r="166" spans="1:4" ht="16.5">
      <c r="A166" s="194"/>
      <c r="B166" s="135" t="s">
        <v>1084</v>
      </c>
      <c r="C166" s="136">
        <v>136</v>
      </c>
      <c r="D166" s="134"/>
    </row>
    <row r="167" spans="1:4" ht="16.5">
      <c r="A167" s="194"/>
      <c r="B167" s="135" t="s">
        <v>1085</v>
      </c>
      <c r="C167" s="136">
        <v>56</v>
      </c>
      <c r="D167" s="134"/>
    </row>
    <row r="168" spans="1:4" ht="16.5">
      <c r="A168" s="194"/>
      <c r="B168" s="135" t="s">
        <v>1086</v>
      </c>
      <c r="C168" s="136">
        <v>129</v>
      </c>
      <c r="D168" s="134"/>
    </row>
    <row r="169" spans="1:4" ht="16.5">
      <c r="A169" s="194"/>
      <c r="B169" s="135" t="s">
        <v>1087</v>
      </c>
      <c r="C169" s="136">
        <v>120</v>
      </c>
      <c r="D169" s="134"/>
    </row>
    <row r="170" spans="1:4" ht="16.5">
      <c r="A170" s="199" t="s">
        <v>1088</v>
      </c>
      <c r="B170" s="200"/>
      <c r="C170" s="160">
        <f>SUBTOTAL(9,C171:C194)</f>
        <v>6070</v>
      </c>
      <c r="D170" s="134"/>
    </row>
    <row r="171" spans="1:4" ht="16.5">
      <c r="A171" s="194" t="s">
        <v>18</v>
      </c>
      <c r="B171" s="135" t="s">
        <v>507</v>
      </c>
      <c r="C171" s="136">
        <v>425</v>
      </c>
      <c r="D171" s="134"/>
    </row>
    <row r="172" spans="1:4" ht="16.5">
      <c r="A172" s="194"/>
      <c r="B172" s="135" t="s">
        <v>1089</v>
      </c>
      <c r="C172" s="136">
        <v>488</v>
      </c>
      <c r="D172" s="134"/>
    </row>
    <row r="173" spans="1:4" ht="16.5">
      <c r="A173" s="194"/>
      <c r="B173" s="135" t="s">
        <v>1090</v>
      </c>
      <c r="C173" s="136">
        <v>234</v>
      </c>
      <c r="D173" s="134"/>
    </row>
    <row r="174" spans="1:4" ht="16.5">
      <c r="A174" s="194"/>
      <c r="B174" s="135" t="s">
        <v>507</v>
      </c>
      <c r="C174" s="136">
        <v>437</v>
      </c>
      <c r="D174" s="134"/>
    </row>
    <row r="175" spans="1:4" ht="16.5">
      <c r="A175" s="194"/>
      <c r="B175" s="135" t="s">
        <v>1091</v>
      </c>
      <c r="C175" s="136">
        <v>156</v>
      </c>
      <c r="D175" s="134"/>
    </row>
    <row r="176" spans="1:4" ht="16.5">
      <c r="A176" s="194"/>
      <c r="B176" s="135" t="s">
        <v>5</v>
      </c>
      <c r="C176" s="136">
        <v>70</v>
      </c>
      <c r="D176" s="134"/>
    </row>
    <row r="177" spans="1:4" ht="16.5">
      <c r="A177" s="194"/>
      <c r="B177" s="135" t="s">
        <v>1092</v>
      </c>
      <c r="C177" s="136">
        <v>300</v>
      </c>
      <c r="D177" s="134"/>
    </row>
    <row r="178" spans="1:4" ht="16.5">
      <c r="A178" s="194"/>
      <c r="B178" s="135" t="s">
        <v>1024</v>
      </c>
      <c r="C178" s="136">
        <v>326</v>
      </c>
      <c r="D178" s="134"/>
    </row>
    <row r="179" spans="1:4" ht="16.5">
      <c r="A179" s="194"/>
      <c r="B179" s="135" t="s">
        <v>5</v>
      </c>
      <c r="C179" s="136">
        <v>290</v>
      </c>
      <c r="D179" s="134"/>
    </row>
    <row r="180" spans="1:4" ht="16.5">
      <c r="A180" s="194"/>
      <c r="B180" s="135" t="s">
        <v>1093</v>
      </c>
      <c r="C180" s="136">
        <v>258</v>
      </c>
      <c r="D180" s="134"/>
    </row>
    <row r="181" spans="1:4" ht="16.5">
      <c r="A181" s="194"/>
      <c r="B181" s="135" t="s">
        <v>1064</v>
      </c>
      <c r="C181" s="136">
        <v>160</v>
      </c>
      <c r="D181" s="134"/>
    </row>
    <row r="182" spans="1:4" ht="16.5">
      <c r="A182" s="194"/>
      <c r="B182" s="155" t="s">
        <v>1064</v>
      </c>
      <c r="C182" s="136">
        <v>88</v>
      </c>
      <c r="D182" s="134"/>
    </row>
    <row r="183" spans="1:4" ht="16.5">
      <c r="A183" s="194"/>
      <c r="B183" s="135" t="s">
        <v>1094</v>
      </c>
      <c r="C183" s="136">
        <v>336</v>
      </c>
      <c r="D183" s="134"/>
    </row>
    <row r="184" spans="1:4" ht="16.5">
      <c r="A184" s="194"/>
      <c r="B184" s="135" t="s">
        <v>1095</v>
      </c>
      <c r="C184" s="136">
        <v>128</v>
      </c>
      <c r="D184" s="134"/>
    </row>
    <row r="185" spans="1:4" ht="16.5">
      <c r="A185" s="194"/>
      <c r="B185" s="135" t="s">
        <v>1096</v>
      </c>
      <c r="C185" s="136">
        <v>96</v>
      </c>
      <c r="D185" s="134"/>
    </row>
    <row r="186" spans="1:4" ht="16.5">
      <c r="A186" s="194"/>
      <c r="B186" s="135" t="s">
        <v>1097</v>
      </c>
      <c r="C186" s="136">
        <v>300</v>
      </c>
      <c r="D186" s="134"/>
    </row>
    <row r="187" spans="1:4" ht="16.5">
      <c r="A187" s="194"/>
      <c r="B187" s="135" t="s">
        <v>1098</v>
      </c>
      <c r="C187" s="136">
        <v>60</v>
      </c>
      <c r="D187" s="134"/>
    </row>
    <row r="188" spans="1:4" ht="16.5">
      <c r="A188" s="194"/>
      <c r="B188" s="135" t="s">
        <v>518</v>
      </c>
      <c r="C188" s="136">
        <v>381</v>
      </c>
      <c r="D188" s="134"/>
    </row>
    <row r="189" spans="1:4" ht="16.5">
      <c r="A189" s="194"/>
      <c r="B189" s="135" t="s">
        <v>1099</v>
      </c>
      <c r="C189" s="136">
        <v>150</v>
      </c>
      <c r="D189" s="134"/>
    </row>
    <row r="190" spans="1:4" ht="16.5">
      <c r="A190" s="194"/>
      <c r="B190" s="135" t="s">
        <v>1100</v>
      </c>
      <c r="C190" s="136">
        <v>460</v>
      </c>
      <c r="D190" s="134"/>
    </row>
    <row r="191" spans="1:4" ht="16.5">
      <c r="A191" s="194"/>
      <c r="B191" s="135" t="s">
        <v>1101</v>
      </c>
      <c r="C191" s="136">
        <v>497</v>
      </c>
      <c r="D191" s="134"/>
    </row>
    <row r="192" spans="1:4" ht="16.5">
      <c r="A192" s="194"/>
      <c r="B192" s="135" t="s">
        <v>1102</v>
      </c>
      <c r="C192" s="136">
        <v>146</v>
      </c>
      <c r="D192" s="134"/>
    </row>
    <row r="193" spans="1:4" ht="16.5">
      <c r="A193" s="194"/>
      <c r="B193" s="135" t="s">
        <v>1103</v>
      </c>
      <c r="C193" s="136">
        <v>200</v>
      </c>
      <c r="D193" s="134"/>
    </row>
    <row r="194" spans="1:4" ht="16.5">
      <c r="A194" s="194"/>
      <c r="B194" s="135" t="s">
        <v>1104</v>
      </c>
      <c r="C194" s="136">
        <v>84</v>
      </c>
      <c r="D194" s="134"/>
    </row>
    <row r="195" spans="1:4" ht="16.5">
      <c r="A195" s="199" t="s">
        <v>1105</v>
      </c>
      <c r="B195" s="200"/>
      <c r="C195" s="160">
        <f>SUBTOTAL(9,C196:C237)</f>
        <v>10285</v>
      </c>
      <c r="D195" s="134"/>
    </row>
    <row r="196" spans="1:4" ht="16.5">
      <c r="A196" s="194" t="s">
        <v>19</v>
      </c>
      <c r="B196" s="135" t="s">
        <v>1106</v>
      </c>
      <c r="C196" s="136">
        <v>300</v>
      </c>
      <c r="D196" s="134"/>
    </row>
    <row r="197" spans="1:4" ht="16.5">
      <c r="A197" s="194"/>
      <c r="B197" s="135" t="s">
        <v>1107</v>
      </c>
      <c r="C197" s="136">
        <v>300</v>
      </c>
      <c r="D197" s="134"/>
    </row>
    <row r="198" spans="1:4" ht="16.5">
      <c r="A198" s="194"/>
      <c r="B198" s="135" t="s">
        <v>1107</v>
      </c>
      <c r="C198" s="136">
        <v>356</v>
      </c>
      <c r="D198" s="134"/>
    </row>
    <row r="199" spans="1:4" ht="16.5">
      <c r="A199" s="194"/>
      <c r="B199" s="135" t="s">
        <v>1108</v>
      </c>
      <c r="C199" s="136">
        <v>350</v>
      </c>
      <c r="D199" s="134"/>
    </row>
    <row r="200" spans="1:4" ht="16.5">
      <c r="A200" s="194"/>
      <c r="B200" s="135" t="s">
        <v>1109</v>
      </c>
      <c r="C200" s="136">
        <v>450</v>
      </c>
      <c r="D200" s="134"/>
    </row>
    <row r="201" spans="1:4" ht="16.5">
      <c r="A201" s="194"/>
      <c r="B201" s="135" t="s">
        <v>1107</v>
      </c>
      <c r="C201" s="136">
        <v>184</v>
      </c>
      <c r="D201" s="134"/>
    </row>
    <row r="202" spans="1:4" ht="16.5">
      <c r="A202" s="194"/>
      <c r="B202" s="135" t="s">
        <v>1110</v>
      </c>
      <c r="C202" s="136">
        <v>126</v>
      </c>
      <c r="D202" s="134"/>
    </row>
    <row r="203" spans="1:4" ht="16.5">
      <c r="A203" s="194"/>
      <c r="B203" s="135" t="s">
        <v>1111</v>
      </c>
      <c r="C203" s="136">
        <v>263</v>
      </c>
      <c r="D203" s="134"/>
    </row>
    <row r="204" spans="1:4" ht="16.5">
      <c r="A204" s="194"/>
      <c r="B204" s="135" t="s">
        <v>510</v>
      </c>
      <c r="C204" s="136">
        <v>68</v>
      </c>
      <c r="D204" s="134"/>
    </row>
    <row r="205" spans="1:4" ht="16.5">
      <c r="A205" s="194"/>
      <c r="B205" s="135" t="s">
        <v>1112</v>
      </c>
      <c r="C205" s="136">
        <v>128</v>
      </c>
      <c r="D205" s="134"/>
    </row>
    <row r="206" spans="1:4" ht="16.5">
      <c r="A206" s="194"/>
      <c r="B206" s="135" t="s">
        <v>5</v>
      </c>
      <c r="C206" s="136">
        <v>1450</v>
      </c>
      <c r="D206" s="134"/>
    </row>
    <row r="207" spans="1:4" ht="16.5">
      <c r="A207" s="194"/>
      <c r="B207" s="135" t="s">
        <v>1029</v>
      </c>
      <c r="C207" s="136">
        <v>113</v>
      </c>
      <c r="D207" s="134"/>
    </row>
    <row r="208" spans="1:4" ht="16.5">
      <c r="A208" s="194"/>
      <c r="B208" s="135" t="s">
        <v>1113</v>
      </c>
      <c r="C208" s="136">
        <v>294</v>
      </c>
      <c r="D208" s="134"/>
    </row>
    <row r="209" spans="1:4" ht="16.5">
      <c r="A209" s="194"/>
      <c r="B209" s="135" t="s">
        <v>6</v>
      </c>
      <c r="C209" s="136">
        <v>69</v>
      </c>
      <c r="D209" s="134"/>
    </row>
    <row r="210" spans="1:4" ht="16.5">
      <c r="A210" s="194"/>
      <c r="B210" s="135" t="s">
        <v>1114</v>
      </c>
      <c r="C210" s="136">
        <v>141</v>
      </c>
      <c r="D210" s="134"/>
    </row>
    <row r="211" spans="1:4" ht="16.5">
      <c r="A211" s="194"/>
      <c r="B211" s="161" t="s">
        <v>1115</v>
      </c>
      <c r="C211" s="136">
        <v>66</v>
      </c>
      <c r="D211" s="134"/>
    </row>
    <row r="212" spans="1:4" ht="16.5">
      <c r="A212" s="194"/>
      <c r="B212" s="161" t="s">
        <v>1116</v>
      </c>
      <c r="C212" s="136">
        <v>140</v>
      </c>
      <c r="D212" s="134"/>
    </row>
    <row r="213" spans="1:4" ht="16.5">
      <c r="A213" s="194"/>
      <c r="B213" s="161" t="s">
        <v>1117</v>
      </c>
      <c r="C213" s="136">
        <v>98</v>
      </c>
      <c r="D213" s="134"/>
    </row>
    <row r="214" spans="1:4" ht="16.5">
      <c r="A214" s="194"/>
      <c r="B214" s="135" t="s">
        <v>1118</v>
      </c>
      <c r="C214" s="136">
        <v>70</v>
      </c>
      <c r="D214" s="134"/>
    </row>
    <row r="215" spans="1:4" ht="16.5">
      <c r="A215" s="194"/>
      <c r="B215" s="135" t="s">
        <v>1119</v>
      </c>
      <c r="C215" s="136">
        <v>72</v>
      </c>
      <c r="D215" s="134"/>
    </row>
    <row r="216" spans="1:4" ht="16.5">
      <c r="A216" s="194"/>
      <c r="B216" s="135" t="s">
        <v>1120</v>
      </c>
      <c r="C216" s="136">
        <v>153</v>
      </c>
      <c r="D216" s="134"/>
    </row>
    <row r="217" spans="1:4" ht="16.5">
      <c r="A217" s="194"/>
      <c r="B217" s="135" t="s">
        <v>7</v>
      </c>
      <c r="C217" s="136">
        <v>35</v>
      </c>
      <c r="D217" s="134"/>
    </row>
    <row r="218" spans="1:4" ht="16.5">
      <c r="A218" s="194"/>
      <c r="B218" s="135" t="s">
        <v>1121</v>
      </c>
      <c r="C218" s="136">
        <v>256</v>
      </c>
      <c r="D218" s="134"/>
    </row>
    <row r="219" spans="1:4" ht="16.5">
      <c r="A219" s="194"/>
      <c r="B219" s="135" t="s">
        <v>1122</v>
      </c>
      <c r="C219" s="137">
        <v>259</v>
      </c>
      <c r="D219" s="134"/>
    </row>
    <row r="220" spans="1:4" ht="16.5">
      <c r="A220" s="194"/>
      <c r="B220" s="135" t="s">
        <v>1123</v>
      </c>
      <c r="C220" s="136">
        <v>160</v>
      </c>
      <c r="D220" s="134"/>
    </row>
    <row r="221" spans="1:4" ht="16.5">
      <c r="A221" s="194"/>
      <c r="B221" s="135" t="s">
        <v>1124</v>
      </c>
      <c r="C221" s="136">
        <v>390</v>
      </c>
      <c r="D221" s="134"/>
    </row>
    <row r="222" spans="1:4" ht="16.5">
      <c r="A222" s="194"/>
      <c r="B222" s="135" t="s">
        <v>1125</v>
      </c>
      <c r="C222" s="136">
        <v>204</v>
      </c>
      <c r="D222" s="134"/>
    </row>
    <row r="223" spans="1:4" ht="16.5">
      <c r="A223" s="194"/>
      <c r="B223" s="135" t="s">
        <v>1126</v>
      </c>
      <c r="C223" s="136">
        <v>416</v>
      </c>
      <c r="D223" s="134"/>
    </row>
    <row r="224" spans="1:4" ht="16.5">
      <c r="A224" s="194"/>
      <c r="B224" s="135" t="s">
        <v>1127</v>
      </c>
      <c r="C224" s="136">
        <v>800</v>
      </c>
      <c r="D224" s="134"/>
    </row>
    <row r="225" spans="1:4" ht="16.5">
      <c r="A225" s="194"/>
      <c r="B225" s="135" t="s">
        <v>1128</v>
      </c>
      <c r="C225" s="136">
        <v>429</v>
      </c>
      <c r="D225" s="134"/>
    </row>
    <row r="226" spans="1:4" ht="16.5">
      <c r="A226" s="194"/>
      <c r="B226" s="135" t="s">
        <v>1129</v>
      </c>
      <c r="C226" s="136">
        <v>135</v>
      </c>
      <c r="D226" s="134"/>
    </row>
    <row r="227" spans="1:4" ht="16.5">
      <c r="A227" s="194"/>
      <c r="B227" s="135" t="s">
        <v>1130</v>
      </c>
      <c r="C227" s="136">
        <v>269</v>
      </c>
      <c r="D227" s="134"/>
    </row>
    <row r="228" spans="1:4" ht="16.5">
      <c r="A228" s="194"/>
      <c r="B228" s="135" t="s">
        <v>1131</v>
      </c>
      <c r="C228" s="136">
        <v>100</v>
      </c>
      <c r="D228" s="134"/>
    </row>
    <row r="229" spans="1:4" ht="16.5">
      <c r="A229" s="194"/>
      <c r="B229" s="135" t="s">
        <v>1132</v>
      </c>
      <c r="C229" s="136">
        <v>480</v>
      </c>
      <c r="D229" s="134"/>
    </row>
    <row r="230" spans="1:4" ht="16.5">
      <c r="A230" s="194"/>
      <c r="B230" s="135" t="s">
        <v>1133</v>
      </c>
      <c r="C230" s="136">
        <v>200</v>
      </c>
      <c r="D230" s="134"/>
    </row>
    <row r="231" spans="1:4" ht="16.5">
      <c r="A231" s="194"/>
      <c r="B231" s="135" t="s">
        <v>1134</v>
      </c>
      <c r="C231" s="136">
        <v>200</v>
      </c>
      <c r="D231" s="134"/>
    </row>
    <row r="232" spans="1:4" ht="16.5">
      <c r="A232" s="194"/>
      <c r="B232" s="135" t="s">
        <v>1135</v>
      </c>
      <c r="C232" s="136">
        <v>49</v>
      </c>
      <c r="D232" s="134"/>
    </row>
    <row r="233" spans="1:4" ht="16.5">
      <c r="A233" s="194"/>
      <c r="B233" s="135" t="s">
        <v>1136</v>
      </c>
      <c r="C233" s="136">
        <v>199</v>
      </c>
      <c r="D233" s="134"/>
    </row>
    <row r="234" spans="1:4" ht="16.5">
      <c r="A234" s="194"/>
      <c r="B234" s="135" t="s">
        <v>1137</v>
      </c>
      <c r="C234" s="136">
        <v>198</v>
      </c>
      <c r="D234" s="134"/>
    </row>
    <row r="235" spans="1:4" ht="16.5">
      <c r="A235" s="194"/>
      <c r="B235" s="135" t="s">
        <v>1138</v>
      </c>
      <c r="C235" s="136">
        <v>116</v>
      </c>
      <c r="D235" s="134"/>
    </row>
    <row r="236" spans="1:4" ht="16.5">
      <c r="A236" s="194"/>
      <c r="B236" s="135" t="s">
        <v>1139</v>
      </c>
      <c r="C236" s="136">
        <v>150</v>
      </c>
      <c r="D236" s="134"/>
    </row>
    <row r="237" spans="1:4" ht="16.5">
      <c r="A237" s="194"/>
      <c r="B237" s="135" t="s">
        <v>1140</v>
      </c>
      <c r="C237" s="136">
        <v>49</v>
      </c>
      <c r="D237" s="134"/>
    </row>
    <row r="238" spans="1:4" ht="16.5">
      <c r="A238" s="199" t="s">
        <v>1141</v>
      </c>
      <c r="B238" s="200"/>
      <c r="C238" s="160">
        <f>SUBTOTAL(9,C239:C275)</f>
        <v>12402</v>
      </c>
      <c r="D238" s="134"/>
    </row>
    <row r="239" spans="1:4" ht="16.5">
      <c r="A239" s="194" t="s">
        <v>20</v>
      </c>
      <c r="B239" s="135" t="s">
        <v>1142</v>
      </c>
      <c r="C239" s="136">
        <v>630</v>
      </c>
      <c r="D239" s="134"/>
    </row>
    <row r="240" spans="1:4" ht="16.5">
      <c r="A240" s="194"/>
      <c r="B240" s="135" t="s">
        <v>1143</v>
      </c>
      <c r="C240" s="136">
        <v>1350</v>
      </c>
      <c r="D240" s="134"/>
    </row>
    <row r="241" spans="1:4" ht="16.5">
      <c r="A241" s="194"/>
      <c r="B241" s="135" t="s">
        <v>1144</v>
      </c>
      <c r="C241" s="136">
        <v>370</v>
      </c>
      <c r="D241" s="134"/>
    </row>
    <row r="242" spans="1:4" ht="16.5">
      <c r="A242" s="194"/>
      <c r="B242" s="135" t="s">
        <v>5</v>
      </c>
      <c r="C242" s="136">
        <v>600</v>
      </c>
      <c r="D242" s="134"/>
    </row>
    <row r="243" spans="1:4" ht="16.5">
      <c r="A243" s="194"/>
      <c r="B243" s="135" t="s">
        <v>953</v>
      </c>
      <c r="C243" s="136">
        <v>568</v>
      </c>
      <c r="D243" s="134"/>
    </row>
    <row r="244" spans="1:4" ht="16.5">
      <c r="A244" s="194"/>
      <c r="B244" s="155" t="s">
        <v>953</v>
      </c>
      <c r="C244" s="136">
        <v>911</v>
      </c>
      <c r="D244" s="134"/>
    </row>
    <row r="245" spans="1:4" ht="16.5">
      <c r="A245" s="194"/>
      <c r="B245" s="135" t="s">
        <v>1145</v>
      </c>
      <c r="C245" s="136">
        <v>240</v>
      </c>
      <c r="D245" s="134"/>
    </row>
    <row r="246" spans="1:4" ht="16.5">
      <c r="A246" s="194"/>
      <c r="B246" s="135" t="s">
        <v>10</v>
      </c>
      <c r="C246" s="136">
        <v>195</v>
      </c>
      <c r="D246" s="134"/>
    </row>
    <row r="247" spans="1:4" ht="16.5">
      <c r="A247" s="194"/>
      <c r="B247" s="135" t="s">
        <v>1146</v>
      </c>
      <c r="C247" s="136">
        <v>750</v>
      </c>
      <c r="D247" s="134"/>
    </row>
    <row r="248" spans="1:4" ht="16.5">
      <c r="A248" s="194"/>
      <c r="B248" s="135" t="s">
        <v>1147</v>
      </c>
      <c r="C248" s="136">
        <v>796</v>
      </c>
      <c r="D248" s="134"/>
    </row>
    <row r="249" spans="1:4" ht="16.5">
      <c r="A249" s="194"/>
      <c r="B249" s="135" t="s">
        <v>1148</v>
      </c>
      <c r="C249" s="136">
        <v>625</v>
      </c>
      <c r="D249" s="134"/>
    </row>
    <row r="250" spans="1:4" ht="16.5">
      <c r="A250" s="194"/>
      <c r="B250" s="135" t="s">
        <v>508</v>
      </c>
      <c r="C250" s="136">
        <v>320</v>
      </c>
      <c r="D250" s="134"/>
    </row>
    <row r="251" spans="1:4" ht="16.5">
      <c r="A251" s="194"/>
      <c r="B251" s="155" t="s">
        <v>508</v>
      </c>
      <c r="C251" s="136">
        <v>200</v>
      </c>
      <c r="D251" s="134"/>
    </row>
    <row r="252" spans="1:4" ht="16.5">
      <c r="A252" s="194"/>
      <c r="B252" s="135" t="s">
        <v>1149</v>
      </c>
      <c r="C252" s="136">
        <v>236</v>
      </c>
      <c r="D252" s="134"/>
    </row>
    <row r="253" spans="1:4" ht="16.5">
      <c r="A253" s="194"/>
      <c r="B253" s="135" t="s">
        <v>508</v>
      </c>
      <c r="C253" s="136">
        <v>120</v>
      </c>
      <c r="D253" s="134"/>
    </row>
    <row r="254" spans="1:4" ht="16.5">
      <c r="A254" s="194"/>
      <c r="B254" s="135" t="s">
        <v>1150</v>
      </c>
      <c r="C254" s="136">
        <v>286</v>
      </c>
      <c r="D254" s="134"/>
    </row>
    <row r="255" spans="1:4" ht="16.5">
      <c r="A255" s="194"/>
      <c r="B255" s="135" t="s">
        <v>1151</v>
      </c>
      <c r="C255" s="136">
        <v>129</v>
      </c>
      <c r="D255" s="134"/>
    </row>
    <row r="256" spans="1:4" ht="16.5">
      <c r="A256" s="194"/>
      <c r="B256" s="135" t="s">
        <v>1152</v>
      </c>
      <c r="C256" s="136">
        <v>450</v>
      </c>
      <c r="D256" s="134"/>
    </row>
    <row r="257" spans="1:4" ht="16.5">
      <c r="A257" s="194"/>
      <c r="B257" s="135" t="s">
        <v>1153</v>
      </c>
      <c r="C257" s="136">
        <v>180</v>
      </c>
      <c r="D257" s="134"/>
    </row>
    <row r="258" spans="1:4" ht="16.5">
      <c r="A258" s="194"/>
      <c r="B258" s="135" t="s">
        <v>1154</v>
      </c>
      <c r="C258" s="136">
        <v>78</v>
      </c>
      <c r="D258" s="134"/>
    </row>
    <row r="259" spans="1:4" ht="16.5">
      <c r="A259" s="194"/>
      <c r="B259" s="135" t="s">
        <v>1155</v>
      </c>
      <c r="C259" s="136">
        <v>50</v>
      </c>
      <c r="D259" s="134"/>
    </row>
    <row r="260" spans="1:4" ht="16.5">
      <c r="A260" s="194"/>
      <c r="B260" s="135" t="s">
        <v>1156</v>
      </c>
      <c r="C260" s="136">
        <v>300</v>
      </c>
      <c r="D260" s="134"/>
    </row>
    <row r="261" spans="1:4" ht="16.5">
      <c r="A261" s="194"/>
      <c r="B261" s="135" t="s">
        <v>960</v>
      </c>
      <c r="C261" s="136">
        <v>45</v>
      </c>
      <c r="D261" s="134"/>
    </row>
    <row r="262" spans="1:4" ht="16.5">
      <c r="A262" s="194"/>
      <c r="B262" s="135" t="s">
        <v>1157</v>
      </c>
      <c r="C262" s="136">
        <v>108</v>
      </c>
      <c r="D262" s="134"/>
    </row>
    <row r="263" spans="1:4" ht="16.5">
      <c r="A263" s="194"/>
      <c r="B263" s="135" t="s">
        <v>1158</v>
      </c>
      <c r="C263" s="136">
        <v>120</v>
      </c>
      <c r="D263" s="134"/>
    </row>
    <row r="264" spans="1:4" ht="16.5">
      <c r="A264" s="194"/>
      <c r="B264" s="135" t="s">
        <v>1159</v>
      </c>
      <c r="C264" s="136">
        <v>300</v>
      </c>
      <c r="D264" s="134"/>
    </row>
    <row r="265" spans="1:4" ht="16.5">
      <c r="A265" s="194"/>
      <c r="B265" s="135" t="s">
        <v>1160</v>
      </c>
      <c r="C265" s="136">
        <v>149</v>
      </c>
      <c r="D265" s="134"/>
    </row>
    <row r="266" spans="1:4" ht="16.5">
      <c r="A266" s="194"/>
      <c r="B266" s="135" t="s">
        <v>1161</v>
      </c>
      <c r="C266" s="136">
        <v>255</v>
      </c>
      <c r="D266" s="134"/>
    </row>
    <row r="267" spans="1:4" ht="16.5">
      <c r="A267" s="194"/>
      <c r="B267" s="135" t="s">
        <v>1162</v>
      </c>
      <c r="C267" s="136">
        <v>90</v>
      </c>
      <c r="D267" s="134"/>
    </row>
    <row r="268" spans="1:4" ht="16.5">
      <c r="A268" s="194"/>
      <c r="B268" s="135" t="s">
        <v>1163</v>
      </c>
      <c r="C268" s="136">
        <v>480</v>
      </c>
      <c r="D268" s="134"/>
    </row>
    <row r="269" spans="1:4" ht="16.5">
      <c r="A269" s="194"/>
      <c r="B269" s="135" t="s">
        <v>1164</v>
      </c>
      <c r="C269" s="136">
        <v>127</v>
      </c>
      <c r="D269" s="134"/>
    </row>
    <row r="270" spans="1:4" ht="16.5">
      <c r="A270" s="194"/>
      <c r="B270" s="135" t="s">
        <v>1165</v>
      </c>
      <c r="C270" s="136">
        <v>120</v>
      </c>
      <c r="D270" s="134"/>
    </row>
    <row r="271" spans="1:4" ht="16.5">
      <c r="A271" s="194"/>
      <c r="B271" s="135" t="s">
        <v>1166</v>
      </c>
      <c r="C271" s="136">
        <v>100</v>
      </c>
      <c r="D271" s="134"/>
    </row>
    <row r="272" spans="1:4" ht="16.5">
      <c r="A272" s="194"/>
      <c r="B272" s="135" t="s">
        <v>1167</v>
      </c>
      <c r="C272" s="136">
        <v>374</v>
      </c>
      <c r="D272" s="134"/>
    </row>
    <row r="273" spans="1:4" ht="16.5">
      <c r="A273" s="194"/>
      <c r="B273" s="135" t="s">
        <v>1168</v>
      </c>
      <c r="C273" s="136">
        <v>495</v>
      </c>
      <c r="D273" s="134"/>
    </row>
    <row r="274" spans="1:4" ht="16.5">
      <c r="A274" s="194"/>
      <c r="B274" s="135" t="s">
        <v>1169</v>
      </c>
      <c r="C274" s="136">
        <v>225</v>
      </c>
      <c r="D274" s="134"/>
    </row>
    <row r="275" spans="1:4" ht="16.5">
      <c r="A275" s="194"/>
      <c r="B275" s="135" t="s">
        <v>1170</v>
      </c>
      <c r="C275" s="136">
        <v>30</v>
      </c>
      <c r="D275" s="134"/>
    </row>
    <row r="276" spans="1:4" ht="16.5">
      <c r="A276" s="199" t="s">
        <v>1218</v>
      </c>
      <c r="B276" s="200"/>
      <c r="C276" s="160">
        <f>SUBTOTAL(9,C277:C332)</f>
        <v>13492</v>
      </c>
      <c r="D276" s="134"/>
    </row>
    <row r="277" spans="1:4" ht="16.5">
      <c r="A277" s="206" t="s">
        <v>21</v>
      </c>
      <c r="B277" s="135" t="s">
        <v>1171</v>
      </c>
      <c r="C277" s="136">
        <v>390</v>
      </c>
      <c r="D277" s="134"/>
    </row>
    <row r="278" spans="1:4" ht="16.5">
      <c r="A278" s="207"/>
      <c r="B278" s="135" t="s">
        <v>1172</v>
      </c>
      <c r="C278" s="136">
        <v>120</v>
      </c>
      <c r="D278" s="134"/>
    </row>
    <row r="279" spans="1:4" ht="16.5">
      <c r="A279" s="207"/>
      <c r="B279" s="135" t="s">
        <v>514</v>
      </c>
      <c r="C279" s="136">
        <v>780</v>
      </c>
      <c r="D279" s="134"/>
    </row>
    <row r="280" spans="1:4" ht="16.5">
      <c r="A280" s="207"/>
      <c r="B280" s="135" t="s">
        <v>1173</v>
      </c>
      <c r="C280" s="136">
        <v>404</v>
      </c>
      <c r="D280" s="134"/>
    </row>
    <row r="281" spans="1:4" ht="16.5">
      <c r="A281" s="207"/>
      <c r="B281" s="135" t="s">
        <v>1174</v>
      </c>
      <c r="C281" s="136">
        <v>791</v>
      </c>
      <c r="D281" s="134"/>
    </row>
    <row r="282" spans="1:4" ht="16.5">
      <c r="A282" s="207"/>
      <c r="B282" s="135" t="s">
        <v>5</v>
      </c>
      <c r="C282" s="136">
        <v>348</v>
      </c>
      <c r="D282" s="134"/>
    </row>
    <row r="283" spans="1:4" ht="16.5">
      <c r="A283" s="207"/>
      <c r="B283" s="135" t="s">
        <v>507</v>
      </c>
      <c r="C283" s="136">
        <v>414</v>
      </c>
      <c r="D283" s="134"/>
    </row>
    <row r="284" spans="1:4" ht="16.5">
      <c r="A284" s="207"/>
      <c r="B284" s="135" t="s">
        <v>1175</v>
      </c>
      <c r="C284" s="136">
        <v>221</v>
      </c>
      <c r="D284" s="134"/>
    </row>
    <row r="285" spans="1:4" ht="16.5">
      <c r="A285" s="207"/>
      <c r="B285" s="135" t="s">
        <v>953</v>
      </c>
      <c r="C285" s="136">
        <v>494</v>
      </c>
      <c r="D285" s="134"/>
    </row>
    <row r="286" spans="1:4" ht="16.5">
      <c r="A286" s="207"/>
      <c r="B286" s="135" t="s">
        <v>1176</v>
      </c>
      <c r="C286" s="136">
        <v>208</v>
      </c>
      <c r="D286" s="134"/>
    </row>
    <row r="287" spans="1:4" ht="16.5">
      <c r="A287" s="207"/>
      <c r="B287" s="135" t="s">
        <v>1177</v>
      </c>
      <c r="C287" s="136">
        <v>804</v>
      </c>
      <c r="D287" s="134"/>
    </row>
    <row r="288" spans="1:4" ht="16.5">
      <c r="A288" s="207"/>
      <c r="B288" s="135" t="s">
        <v>1178</v>
      </c>
      <c r="C288" s="136">
        <v>55</v>
      </c>
      <c r="D288" s="134"/>
    </row>
    <row r="289" spans="1:4" ht="16.5">
      <c r="A289" s="207"/>
      <c r="B289" s="135" t="s">
        <v>511</v>
      </c>
      <c r="C289" s="136">
        <v>210</v>
      </c>
      <c r="D289" s="134"/>
    </row>
    <row r="290" spans="1:4" ht="16.5">
      <c r="A290" s="207"/>
      <c r="B290" s="135" t="s">
        <v>1179</v>
      </c>
      <c r="C290" s="136">
        <v>78</v>
      </c>
      <c r="D290" s="134"/>
    </row>
    <row r="291" spans="1:4" ht="16.5">
      <c r="A291" s="207"/>
      <c r="B291" s="135" t="s">
        <v>1111</v>
      </c>
      <c r="C291" s="136">
        <v>367</v>
      </c>
      <c r="D291" s="134"/>
    </row>
    <row r="292" spans="1:4" ht="16.5">
      <c r="A292" s="207"/>
      <c r="B292" s="135" t="s">
        <v>1180</v>
      </c>
      <c r="C292" s="136">
        <v>96</v>
      </c>
      <c r="D292" s="134"/>
    </row>
    <row r="293" spans="1:4" ht="16.5">
      <c r="A293" s="207"/>
      <c r="B293" s="135" t="s">
        <v>1181</v>
      </c>
      <c r="C293" s="136">
        <v>94</v>
      </c>
      <c r="D293" s="134"/>
    </row>
    <row r="294" spans="1:4" ht="16.5">
      <c r="A294" s="207"/>
      <c r="B294" s="135" t="s">
        <v>1182</v>
      </c>
      <c r="C294" s="136">
        <v>381</v>
      </c>
      <c r="D294" s="134"/>
    </row>
    <row r="295" spans="1:4" ht="16.5">
      <c r="A295" s="207"/>
      <c r="B295" s="135" t="s">
        <v>1183</v>
      </c>
      <c r="C295" s="136">
        <v>56</v>
      </c>
      <c r="D295" s="134"/>
    </row>
    <row r="296" spans="1:4" ht="16.5">
      <c r="A296" s="207"/>
      <c r="B296" s="135" t="s">
        <v>1184</v>
      </c>
      <c r="C296" s="136">
        <v>60</v>
      </c>
      <c r="D296" s="134"/>
    </row>
    <row r="297" spans="1:4" ht="16.5">
      <c r="A297" s="207"/>
      <c r="B297" s="135" t="s">
        <v>1185</v>
      </c>
      <c r="C297" s="136">
        <v>288</v>
      </c>
      <c r="D297" s="134"/>
    </row>
    <row r="298" spans="1:4" ht="16.5">
      <c r="A298" s="207"/>
      <c r="B298" s="135" t="s">
        <v>1186</v>
      </c>
      <c r="C298" s="136">
        <v>111</v>
      </c>
      <c r="D298" s="134"/>
    </row>
    <row r="299" spans="1:4" ht="16.5">
      <c r="A299" s="207"/>
      <c r="B299" s="135" t="s">
        <v>1187</v>
      </c>
      <c r="C299" s="136">
        <v>126</v>
      </c>
      <c r="D299" s="134"/>
    </row>
    <row r="300" spans="1:4" ht="16.5">
      <c r="A300" s="207"/>
      <c r="B300" s="135" t="s">
        <v>5</v>
      </c>
      <c r="C300" s="136">
        <v>360</v>
      </c>
      <c r="D300" s="134"/>
    </row>
    <row r="301" spans="1:4" ht="16.5">
      <c r="A301" s="207"/>
      <c r="B301" s="135" t="s">
        <v>1188</v>
      </c>
      <c r="C301" s="136">
        <v>810</v>
      </c>
      <c r="D301" s="134"/>
    </row>
    <row r="302" spans="1:4" ht="16.5">
      <c r="A302" s="207"/>
      <c r="B302" s="135" t="s">
        <v>1189</v>
      </c>
      <c r="C302" s="136">
        <v>120</v>
      </c>
      <c r="D302" s="134"/>
    </row>
    <row r="303" spans="1:4" ht="16.5">
      <c r="A303" s="207"/>
      <c r="B303" s="135" t="s">
        <v>1190</v>
      </c>
      <c r="C303" s="136">
        <v>90</v>
      </c>
      <c r="D303" s="134"/>
    </row>
    <row r="304" spans="1:4" ht="16.5">
      <c r="A304" s="207"/>
      <c r="B304" s="135" t="s">
        <v>1191</v>
      </c>
      <c r="C304" s="136">
        <v>160</v>
      </c>
      <c r="D304" s="134"/>
    </row>
    <row r="305" spans="1:4" ht="16.5">
      <c r="A305" s="207"/>
      <c r="B305" s="135" t="s">
        <v>508</v>
      </c>
      <c r="C305" s="136">
        <v>348</v>
      </c>
      <c r="D305" s="134"/>
    </row>
    <row r="306" spans="1:4" ht="16.5">
      <c r="A306" s="207"/>
      <c r="B306" s="135" t="s">
        <v>1192</v>
      </c>
      <c r="C306" s="136">
        <v>288</v>
      </c>
      <c r="D306" s="134"/>
    </row>
    <row r="307" spans="1:4" ht="16.5">
      <c r="A307" s="207"/>
      <c r="B307" s="135" t="s">
        <v>1193</v>
      </c>
      <c r="C307" s="136">
        <v>339</v>
      </c>
      <c r="D307" s="134"/>
    </row>
    <row r="308" spans="1:4" ht="16.5">
      <c r="A308" s="207"/>
      <c r="B308" s="155" t="s">
        <v>1194</v>
      </c>
      <c r="C308" s="136">
        <v>115</v>
      </c>
      <c r="D308" s="134"/>
    </row>
    <row r="309" spans="1:4" ht="16.5">
      <c r="A309" s="207"/>
      <c r="B309" s="155" t="s">
        <v>1195</v>
      </c>
      <c r="C309" s="136">
        <v>300</v>
      </c>
      <c r="D309" s="134"/>
    </row>
    <row r="310" spans="1:4" ht="16.5">
      <c r="A310" s="207"/>
      <c r="B310" s="155" t="s">
        <v>1196</v>
      </c>
      <c r="C310" s="136">
        <v>296</v>
      </c>
      <c r="D310" s="134"/>
    </row>
    <row r="311" spans="1:4" ht="16.5">
      <c r="A311" s="207"/>
      <c r="B311" s="155" t="s">
        <v>1197</v>
      </c>
      <c r="C311" s="136">
        <v>45</v>
      </c>
      <c r="D311" s="134"/>
    </row>
    <row r="312" spans="1:4" ht="16.5">
      <c r="A312" s="207"/>
      <c r="B312" s="155" t="s">
        <v>1198</v>
      </c>
      <c r="C312" s="136">
        <v>52</v>
      </c>
      <c r="D312" s="134"/>
    </row>
    <row r="313" spans="1:4" ht="16.5">
      <c r="A313" s="207"/>
      <c r="B313" s="155" t="s">
        <v>1199</v>
      </c>
      <c r="C313" s="136">
        <v>137</v>
      </c>
      <c r="D313" s="134"/>
    </row>
    <row r="314" spans="1:4" ht="16.5">
      <c r="A314" s="207"/>
      <c r="B314" s="155" t="s">
        <v>1200</v>
      </c>
      <c r="C314" s="136">
        <v>250</v>
      </c>
      <c r="D314" s="134"/>
    </row>
    <row r="315" spans="1:4" ht="16.5">
      <c r="A315" s="207"/>
      <c r="B315" s="155" t="s">
        <v>1201</v>
      </c>
      <c r="C315" s="136">
        <v>277</v>
      </c>
      <c r="D315" s="134"/>
    </row>
    <row r="316" spans="1:4" ht="16.5">
      <c r="A316" s="207"/>
      <c r="B316" s="155" t="s">
        <v>1202</v>
      </c>
      <c r="C316" s="136">
        <v>160</v>
      </c>
      <c r="D316" s="134"/>
    </row>
    <row r="317" spans="1:4" ht="16.5">
      <c r="A317" s="207"/>
      <c r="B317" s="155" t="s">
        <v>1203</v>
      </c>
      <c r="C317" s="136">
        <v>400</v>
      </c>
      <c r="D317" s="134"/>
    </row>
    <row r="318" spans="1:4" ht="16.5">
      <c r="A318" s="207"/>
      <c r="B318" s="155" t="s">
        <v>1204</v>
      </c>
      <c r="C318" s="136">
        <v>48</v>
      </c>
      <c r="D318" s="134"/>
    </row>
    <row r="319" spans="1:4" ht="16.5">
      <c r="A319" s="207"/>
      <c r="B319" s="155" t="s">
        <v>1205</v>
      </c>
      <c r="C319" s="136">
        <v>104</v>
      </c>
      <c r="D319" s="134"/>
    </row>
    <row r="320" spans="1:4" ht="16.5">
      <c r="A320" s="207"/>
      <c r="B320" s="155" t="s">
        <v>1206</v>
      </c>
      <c r="C320" s="136">
        <v>175</v>
      </c>
      <c r="D320" s="134"/>
    </row>
    <row r="321" spans="1:4" ht="16.5">
      <c r="A321" s="207"/>
      <c r="B321" s="155" t="s">
        <v>1207</v>
      </c>
      <c r="C321" s="136">
        <v>86</v>
      </c>
      <c r="D321" s="134"/>
    </row>
    <row r="322" spans="1:4" ht="16.5">
      <c r="A322" s="207"/>
      <c r="B322" s="155" t="s">
        <v>1208</v>
      </c>
      <c r="C322" s="136">
        <v>266</v>
      </c>
      <c r="D322" s="134"/>
    </row>
    <row r="323" spans="1:4" ht="16.5">
      <c r="A323" s="207"/>
      <c r="B323" s="155" t="s">
        <v>1209</v>
      </c>
      <c r="C323" s="136">
        <v>268</v>
      </c>
      <c r="D323" s="134"/>
    </row>
    <row r="324" spans="1:4" ht="16.5">
      <c r="A324" s="207"/>
      <c r="B324" s="155" t="s">
        <v>1210</v>
      </c>
      <c r="C324" s="136">
        <v>105</v>
      </c>
      <c r="D324" s="134"/>
    </row>
    <row r="325" spans="1:4" ht="16.5">
      <c r="A325" s="207"/>
      <c r="B325" s="155" t="s">
        <v>1211</v>
      </c>
      <c r="C325" s="136">
        <v>114</v>
      </c>
      <c r="D325" s="134"/>
    </row>
    <row r="326" spans="1:4" ht="16.5">
      <c r="A326" s="207"/>
      <c r="B326" s="155" t="s">
        <v>1212</v>
      </c>
      <c r="C326" s="136">
        <v>84</v>
      </c>
      <c r="D326" s="134"/>
    </row>
    <row r="327" spans="1:4" ht="16.5">
      <c r="A327" s="207"/>
      <c r="B327" s="155" t="s">
        <v>1165</v>
      </c>
      <c r="C327" s="136">
        <v>160</v>
      </c>
      <c r="D327" s="134"/>
    </row>
    <row r="328" spans="1:4" ht="16.5">
      <c r="A328" s="207"/>
      <c r="B328" s="155" t="s">
        <v>1213</v>
      </c>
      <c r="C328" s="136">
        <v>84</v>
      </c>
      <c r="D328" s="134"/>
    </row>
    <row r="329" spans="1:4" ht="16.5">
      <c r="A329" s="207"/>
      <c r="B329" s="155" t="s">
        <v>1214</v>
      </c>
      <c r="C329" s="136">
        <v>134</v>
      </c>
      <c r="D329" s="134"/>
    </row>
    <row r="330" spans="1:4" ht="16.5">
      <c r="A330" s="207"/>
      <c r="B330" s="155" t="s">
        <v>1215</v>
      </c>
      <c r="C330" s="136">
        <v>130</v>
      </c>
      <c r="D330" s="134"/>
    </row>
    <row r="331" spans="1:4" ht="16.5">
      <c r="A331" s="207"/>
      <c r="B331" s="155" t="s">
        <v>1216</v>
      </c>
      <c r="C331" s="136">
        <v>106</v>
      </c>
      <c r="D331" s="134"/>
    </row>
    <row r="332" spans="1:4" ht="16.5">
      <c r="A332" s="208"/>
      <c r="B332" s="155" t="s">
        <v>1217</v>
      </c>
      <c r="C332" s="136">
        <v>185</v>
      </c>
      <c r="D332" s="134"/>
    </row>
    <row r="333" spans="1:4" ht="16.5">
      <c r="A333" s="199" t="s">
        <v>1244</v>
      </c>
      <c r="B333" s="200"/>
      <c r="C333" s="160">
        <f>SUBTOTAL(9,C334:C363)</f>
        <v>8975</v>
      </c>
      <c r="D333" s="134"/>
    </row>
    <row r="334" spans="1:4" ht="16.5">
      <c r="A334" s="194" t="s">
        <v>22</v>
      </c>
      <c r="B334" s="135" t="s">
        <v>1219</v>
      </c>
      <c r="C334" s="136">
        <v>217</v>
      </c>
      <c r="D334" s="134"/>
    </row>
    <row r="335" spans="1:4" ht="16.5">
      <c r="A335" s="194"/>
      <c r="B335" s="135" t="s">
        <v>1220</v>
      </c>
      <c r="C335" s="136">
        <v>949</v>
      </c>
      <c r="D335" s="134"/>
    </row>
    <row r="336" spans="1:4" ht="16.5">
      <c r="A336" s="194"/>
      <c r="B336" s="135" t="s">
        <v>953</v>
      </c>
      <c r="C336" s="136">
        <v>492</v>
      </c>
      <c r="D336" s="134"/>
    </row>
    <row r="337" spans="1:4" ht="16.5">
      <c r="A337" s="194"/>
      <c r="B337" s="135" t="s">
        <v>1175</v>
      </c>
      <c r="C337" s="136">
        <v>72</v>
      </c>
      <c r="D337" s="134"/>
    </row>
    <row r="338" spans="1:4" ht="16.5">
      <c r="A338" s="194"/>
      <c r="B338" s="135" t="s">
        <v>1221</v>
      </c>
      <c r="C338" s="136">
        <v>136</v>
      </c>
      <c r="D338" s="134"/>
    </row>
    <row r="339" spans="1:4" ht="16.5">
      <c r="A339" s="194"/>
      <c r="B339" s="135" t="s">
        <v>507</v>
      </c>
      <c r="C339" s="136">
        <v>443</v>
      </c>
      <c r="D339" s="134"/>
    </row>
    <row r="340" spans="1:4" ht="16.5">
      <c r="A340" s="194"/>
      <c r="B340" s="135" t="s">
        <v>1222</v>
      </c>
      <c r="C340" s="136">
        <v>104</v>
      </c>
      <c r="D340" s="134"/>
    </row>
    <row r="341" spans="1:4" ht="16.5">
      <c r="A341" s="194"/>
      <c r="B341" s="135" t="s">
        <v>10</v>
      </c>
      <c r="C341" s="136">
        <v>96</v>
      </c>
      <c r="D341" s="134"/>
    </row>
    <row r="342" spans="1:4" ht="16.5">
      <c r="A342" s="194"/>
      <c r="B342" s="135" t="s">
        <v>1223</v>
      </c>
      <c r="C342" s="136">
        <v>1140</v>
      </c>
      <c r="D342" s="134"/>
    </row>
    <row r="343" spans="1:4" ht="16.5">
      <c r="A343" s="194"/>
      <c r="B343" s="135" t="s">
        <v>1224</v>
      </c>
      <c r="C343" s="136">
        <v>292</v>
      </c>
      <c r="D343" s="134"/>
    </row>
    <row r="344" spans="1:4" ht="16.5">
      <c r="A344" s="194"/>
      <c r="B344" s="135" t="s">
        <v>1225</v>
      </c>
      <c r="C344" s="136">
        <v>70</v>
      </c>
      <c r="D344" s="134"/>
    </row>
    <row r="345" spans="1:4" ht="16.5">
      <c r="A345" s="194"/>
      <c r="B345" s="135" t="s">
        <v>1226</v>
      </c>
      <c r="C345" s="136">
        <v>347</v>
      </c>
      <c r="D345" s="134"/>
    </row>
    <row r="346" spans="1:4" ht="16.5">
      <c r="A346" s="194"/>
      <c r="B346" s="135" t="s">
        <v>1227</v>
      </c>
      <c r="C346" s="136">
        <v>700</v>
      </c>
      <c r="D346" s="134"/>
    </row>
    <row r="347" spans="1:4" ht="16.5">
      <c r="A347" s="194"/>
      <c r="B347" s="135" t="s">
        <v>1228</v>
      </c>
      <c r="C347" s="136">
        <v>480</v>
      </c>
      <c r="D347" s="134"/>
    </row>
    <row r="348" spans="1:4" ht="16.5">
      <c r="A348" s="194"/>
      <c r="B348" s="135" t="s">
        <v>1229</v>
      </c>
      <c r="C348" s="136">
        <v>296</v>
      </c>
      <c r="D348" s="134"/>
    </row>
    <row r="349" spans="1:4" ht="16.5">
      <c r="A349" s="194"/>
      <c r="B349" s="135" t="s">
        <v>1230</v>
      </c>
      <c r="C349" s="136">
        <v>430</v>
      </c>
      <c r="D349" s="134"/>
    </row>
    <row r="350" spans="1:4" ht="16.5">
      <c r="A350" s="194"/>
      <c r="B350" s="135" t="s">
        <v>1231</v>
      </c>
      <c r="C350" s="136">
        <v>105</v>
      </c>
      <c r="D350" s="134"/>
    </row>
    <row r="351" spans="1:4" ht="16.5">
      <c r="A351" s="194"/>
      <c r="B351" s="135" t="s">
        <v>1232</v>
      </c>
      <c r="C351" s="136">
        <v>75</v>
      </c>
      <c r="D351" s="134"/>
    </row>
    <row r="352" spans="1:4" ht="16.5">
      <c r="A352" s="194"/>
      <c r="B352" s="135" t="s">
        <v>1233</v>
      </c>
      <c r="C352" s="136">
        <v>180</v>
      </c>
      <c r="D352" s="134"/>
    </row>
    <row r="353" spans="1:4" ht="16.5">
      <c r="A353" s="194"/>
      <c r="B353" s="135" t="s">
        <v>1234</v>
      </c>
      <c r="C353" s="136">
        <v>70</v>
      </c>
      <c r="D353" s="134"/>
    </row>
    <row r="354" spans="1:4" ht="16.5">
      <c r="A354" s="194"/>
      <c r="B354" s="135" t="s">
        <v>1235</v>
      </c>
      <c r="C354" s="136">
        <v>572</v>
      </c>
      <c r="D354" s="134"/>
    </row>
    <row r="355" spans="1:4" ht="16.5">
      <c r="A355" s="194"/>
      <c r="B355" s="135" t="s">
        <v>1236</v>
      </c>
      <c r="C355" s="136">
        <v>128</v>
      </c>
      <c r="D355" s="134"/>
    </row>
    <row r="356" spans="1:4" ht="16.5">
      <c r="A356" s="194"/>
      <c r="B356" s="135" t="s">
        <v>1237</v>
      </c>
      <c r="C356" s="136">
        <v>154</v>
      </c>
      <c r="D356" s="134"/>
    </row>
    <row r="357" spans="1:4" ht="16.5">
      <c r="A357" s="194"/>
      <c r="B357" s="135" t="s">
        <v>1238</v>
      </c>
      <c r="C357" s="136">
        <v>143</v>
      </c>
      <c r="D357" s="134"/>
    </row>
    <row r="358" spans="1:4" ht="16.5">
      <c r="A358" s="194"/>
      <c r="B358" s="135" t="s">
        <v>1239</v>
      </c>
      <c r="C358" s="136">
        <v>160</v>
      </c>
      <c r="D358" s="134"/>
    </row>
    <row r="359" spans="1:4" ht="16.5">
      <c r="A359" s="194"/>
      <c r="B359" s="135" t="s">
        <v>1240</v>
      </c>
      <c r="C359" s="136">
        <v>100</v>
      </c>
      <c r="D359" s="134"/>
    </row>
    <row r="360" spans="1:4" ht="16.5">
      <c r="A360" s="194"/>
      <c r="B360" s="135" t="s">
        <v>1241</v>
      </c>
      <c r="C360" s="136">
        <v>60</v>
      </c>
      <c r="D360" s="134"/>
    </row>
    <row r="361" spans="1:4" ht="16.5">
      <c r="A361" s="194"/>
      <c r="B361" s="135" t="s">
        <v>1242</v>
      </c>
      <c r="C361" s="136">
        <v>108</v>
      </c>
      <c r="D361" s="134"/>
    </row>
    <row r="362" spans="1:4" ht="16.5">
      <c r="A362" s="194"/>
      <c r="B362" s="135" t="s">
        <v>1243</v>
      </c>
      <c r="C362" s="136">
        <v>60</v>
      </c>
      <c r="D362" s="134"/>
    </row>
    <row r="363" spans="1:4" ht="16.5">
      <c r="A363" s="194"/>
      <c r="B363" s="135" t="s">
        <v>1100</v>
      </c>
      <c r="C363" s="136">
        <v>796</v>
      </c>
      <c r="D363" s="134"/>
    </row>
    <row r="364" spans="1:4" ht="16.5">
      <c r="A364" s="199" t="s">
        <v>1297</v>
      </c>
      <c r="B364" s="200"/>
      <c r="C364" s="160">
        <f>SUBTOTAL(9,C365:C431)</f>
        <v>19022</v>
      </c>
      <c r="D364" s="134"/>
    </row>
    <row r="365" spans="1:4" ht="16.5">
      <c r="A365" s="210" t="s">
        <v>11</v>
      </c>
      <c r="B365" s="135" t="s">
        <v>1176</v>
      </c>
      <c r="C365" s="136">
        <v>201</v>
      </c>
      <c r="D365" s="134"/>
    </row>
    <row r="366" spans="1:4" ht="16.5">
      <c r="A366" s="211"/>
      <c r="B366" s="135" t="s">
        <v>509</v>
      </c>
      <c r="C366" s="136">
        <v>477</v>
      </c>
      <c r="D366" s="134"/>
    </row>
    <row r="367" spans="1:4" ht="16.5">
      <c r="A367" s="211"/>
      <c r="B367" s="135" t="s">
        <v>1245</v>
      </c>
      <c r="C367" s="136">
        <v>371</v>
      </c>
      <c r="D367" s="134"/>
    </row>
    <row r="368" spans="1:4" ht="16.5">
      <c r="A368" s="211"/>
      <c r="B368" s="135" t="s">
        <v>1246</v>
      </c>
      <c r="C368" s="136">
        <v>423</v>
      </c>
      <c r="D368" s="134"/>
    </row>
    <row r="369" spans="1:4" ht="16.5">
      <c r="A369" s="211"/>
      <c r="B369" s="135"/>
      <c r="C369" s="136">
        <v>220</v>
      </c>
      <c r="D369" s="134"/>
    </row>
    <row r="370" spans="1:4" ht="16.5">
      <c r="A370" s="211"/>
      <c r="B370" s="135" t="s">
        <v>1176</v>
      </c>
      <c r="C370" s="136">
        <v>308</v>
      </c>
      <c r="D370" s="134"/>
    </row>
    <row r="371" spans="1:4" ht="16.5">
      <c r="A371" s="211"/>
      <c r="B371" s="135" t="s">
        <v>1247</v>
      </c>
      <c r="C371" s="136">
        <v>595</v>
      </c>
      <c r="D371" s="134"/>
    </row>
    <row r="372" spans="1:4" ht="16.5">
      <c r="A372" s="211"/>
      <c r="B372" s="135" t="s">
        <v>507</v>
      </c>
      <c r="C372" s="136">
        <v>416</v>
      </c>
      <c r="D372" s="134"/>
    </row>
    <row r="373" spans="1:4" ht="16.5">
      <c r="A373" s="211"/>
      <c r="B373" s="135" t="s">
        <v>5</v>
      </c>
      <c r="C373" s="136">
        <v>160</v>
      </c>
      <c r="D373" s="134"/>
    </row>
    <row r="374" spans="1:4" ht="16.5">
      <c r="A374" s="211"/>
      <c r="B374" s="135" t="s">
        <v>507</v>
      </c>
      <c r="C374" s="136">
        <v>336</v>
      </c>
      <c r="D374" s="134"/>
    </row>
    <row r="375" spans="1:4" ht="16.5">
      <c r="A375" s="211"/>
      <c r="B375" s="135" t="s">
        <v>1248</v>
      </c>
      <c r="C375" s="136">
        <v>78</v>
      </c>
      <c r="D375" s="134"/>
    </row>
    <row r="376" spans="1:4" ht="16.5">
      <c r="A376" s="211"/>
      <c r="B376" s="135" t="s">
        <v>1249</v>
      </c>
      <c r="C376" s="136">
        <v>45</v>
      </c>
      <c r="D376" s="134"/>
    </row>
    <row r="377" spans="1:4" ht="16.5">
      <c r="A377" s="211"/>
      <c r="B377" s="135" t="s">
        <v>1250</v>
      </c>
      <c r="C377" s="136">
        <v>251</v>
      </c>
      <c r="D377" s="134"/>
    </row>
    <row r="378" spans="1:4" ht="16.5">
      <c r="A378" s="211"/>
      <c r="B378" s="135" t="s">
        <v>1251</v>
      </c>
      <c r="C378" s="136">
        <v>264</v>
      </c>
      <c r="D378" s="134"/>
    </row>
    <row r="379" spans="1:4" ht="16.5">
      <c r="A379" s="211"/>
      <c r="B379" s="135" t="s">
        <v>1252</v>
      </c>
      <c r="C379" s="136">
        <v>204</v>
      </c>
      <c r="D379" s="134"/>
    </row>
    <row r="380" spans="1:4" ht="16.5">
      <c r="A380" s="211"/>
      <c r="B380" s="135" t="s">
        <v>1253</v>
      </c>
      <c r="C380" s="136">
        <v>971</v>
      </c>
      <c r="D380" s="134"/>
    </row>
    <row r="381" spans="1:4" ht="16.5">
      <c r="A381" s="211"/>
      <c r="B381" s="135" t="s">
        <v>1111</v>
      </c>
      <c r="C381" s="136">
        <v>389</v>
      </c>
      <c r="D381" s="134"/>
    </row>
    <row r="382" spans="1:4" ht="16.5">
      <c r="A382" s="211"/>
      <c r="B382" s="135" t="s">
        <v>1254</v>
      </c>
      <c r="C382" s="136">
        <v>260</v>
      </c>
      <c r="D382" s="134"/>
    </row>
    <row r="383" spans="1:4" ht="16.5">
      <c r="A383" s="211"/>
      <c r="B383" s="135" t="s">
        <v>1255</v>
      </c>
      <c r="C383" s="136">
        <v>160</v>
      </c>
      <c r="D383" s="134"/>
    </row>
    <row r="384" spans="1:4" ht="16.5">
      <c r="A384" s="211"/>
      <c r="B384" s="135" t="s">
        <v>1256</v>
      </c>
      <c r="C384" s="136">
        <v>56</v>
      </c>
      <c r="D384" s="134"/>
    </row>
    <row r="385" spans="1:4" ht="16.5">
      <c r="A385" s="211"/>
      <c r="B385" s="135" t="s">
        <v>1257</v>
      </c>
      <c r="C385" s="136">
        <v>192</v>
      </c>
      <c r="D385" s="134"/>
    </row>
    <row r="386" spans="1:4" ht="16.5">
      <c r="A386" s="211"/>
      <c r="B386" s="135" t="s">
        <v>1258</v>
      </c>
      <c r="C386" s="136">
        <v>75</v>
      </c>
      <c r="D386" s="134"/>
    </row>
    <row r="387" spans="1:4" ht="16.5">
      <c r="A387" s="211"/>
      <c r="B387" s="135" t="s">
        <v>1259</v>
      </c>
      <c r="C387" s="136">
        <v>38</v>
      </c>
      <c r="D387" s="134"/>
    </row>
    <row r="388" spans="1:4" ht="16.5">
      <c r="A388" s="211"/>
      <c r="B388" s="135" t="s">
        <v>1260</v>
      </c>
      <c r="C388" s="136">
        <v>208</v>
      </c>
      <c r="D388" s="134"/>
    </row>
    <row r="389" spans="1:4" ht="16.5">
      <c r="A389" s="211"/>
      <c r="B389" s="135" t="s">
        <v>1261</v>
      </c>
      <c r="C389" s="136">
        <v>227</v>
      </c>
      <c r="D389" s="134"/>
    </row>
    <row r="390" spans="1:4" ht="16.5">
      <c r="A390" s="211"/>
      <c r="B390" s="135" t="s">
        <v>1111</v>
      </c>
      <c r="C390" s="136">
        <v>320</v>
      </c>
      <c r="D390" s="134"/>
    </row>
    <row r="391" spans="1:4" ht="16.5">
      <c r="A391" s="211"/>
      <c r="B391" s="135" t="s">
        <v>1262</v>
      </c>
      <c r="C391" s="136">
        <v>130</v>
      </c>
      <c r="D391" s="134"/>
    </row>
    <row r="392" spans="1:4" ht="16.5">
      <c r="A392" s="211"/>
      <c r="B392" s="135" t="s">
        <v>1263</v>
      </c>
      <c r="C392" s="136">
        <v>197</v>
      </c>
      <c r="D392" s="134"/>
    </row>
    <row r="393" spans="1:4" ht="16.5">
      <c r="A393" s="211"/>
      <c r="B393" s="135" t="s">
        <v>1264</v>
      </c>
      <c r="C393" s="136">
        <v>438</v>
      </c>
      <c r="D393" s="134"/>
    </row>
    <row r="394" spans="1:4" ht="16.5">
      <c r="A394" s="211"/>
      <c r="B394" s="135" t="s">
        <v>1265</v>
      </c>
      <c r="C394" s="136">
        <v>262</v>
      </c>
      <c r="D394" s="134"/>
    </row>
    <row r="395" spans="1:4" ht="16.5">
      <c r="A395" s="211"/>
      <c r="B395" s="135" t="s">
        <v>1266</v>
      </c>
      <c r="C395" s="136">
        <v>280</v>
      </c>
      <c r="D395" s="134"/>
    </row>
    <row r="396" spans="1:4" ht="16.5">
      <c r="A396" s="211"/>
      <c r="B396" s="135" t="s">
        <v>1267</v>
      </c>
      <c r="C396" s="136">
        <v>220</v>
      </c>
      <c r="D396" s="134"/>
    </row>
    <row r="397" spans="1:4" ht="16.5">
      <c r="A397" s="211"/>
      <c r="B397" s="135" t="s">
        <v>1268</v>
      </c>
      <c r="C397" s="136">
        <v>450</v>
      </c>
      <c r="D397" s="134"/>
    </row>
    <row r="398" spans="1:4" ht="16.5">
      <c r="A398" s="211"/>
      <c r="B398" s="135" t="s">
        <v>1269</v>
      </c>
      <c r="C398" s="136">
        <v>240</v>
      </c>
      <c r="D398" s="134"/>
    </row>
    <row r="399" spans="1:4" ht="16.5">
      <c r="A399" s="211"/>
      <c r="B399" s="135" t="s">
        <v>1270</v>
      </c>
      <c r="C399" s="136">
        <v>280</v>
      </c>
      <c r="D399" s="134"/>
    </row>
    <row r="400" spans="1:4" ht="16.5">
      <c r="A400" s="211"/>
      <c r="B400" s="135" t="s">
        <v>1271</v>
      </c>
      <c r="C400" s="136">
        <v>140</v>
      </c>
      <c r="D400" s="134"/>
    </row>
    <row r="401" spans="1:4" ht="16.5">
      <c r="A401" s="211"/>
      <c r="B401" s="135" t="s">
        <v>1272</v>
      </c>
      <c r="C401" s="136">
        <v>270</v>
      </c>
      <c r="D401" s="134"/>
    </row>
    <row r="402" spans="1:4" ht="16.5">
      <c r="A402" s="211"/>
      <c r="B402" s="135" t="s">
        <v>1273</v>
      </c>
      <c r="C402" s="136">
        <v>1132</v>
      </c>
      <c r="D402" s="134"/>
    </row>
    <row r="403" spans="1:4" ht="16.5">
      <c r="A403" s="211"/>
      <c r="B403" s="135" t="s">
        <v>1274</v>
      </c>
      <c r="C403" s="136">
        <v>164</v>
      </c>
      <c r="D403" s="134"/>
    </row>
    <row r="404" spans="1:4" ht="16.5">
      <c r="A404" s="211"/>
      <c r="B404" s="135" t="s">
        <v>1275</v>
      </c>
      <c r="C404" s="136">
        <v>156</v>
      </c>
      <c r="D404" s="134"/>
    </row>
    <row r="405" spans="1:4" ht="16.5">
      <c r="A405" s="211"/>
      <c r="B405" s="135" t="s">
        <v>6</v>
      </c>
      <c r="C405" s="136">
        <v>254</v>
      </c>
      <c r="D405" s="134"/>
    </row>
    <row r="406" spans="1:4" ht="16.5">
      <c r="A406" s="211"/>
      <c r="B406" s="135" t="s">
        <v>1276</v>
      </c>
      <c r="C406" s="136">
        <v>108</v>
      </c>
      <c r="D406" s="134"/>
    </row>
    <row r="407" spans="1:4" ht="16.5">
      <c r="A407" s="211"/>
      <c r="B407" s="135" t="s">
        <v>1277</v>
      </c>
      <c r="C407" s="136">
        <v>450</v>
      </c>
      <c r="D407" s="134"/>
    </row>
    <row r="408" spans="1:4" ht="16.5">
      <c r="A408" s="211"/>
      <c r="B408" s="135" t="s">
        <v>7</v>
      </c>
      <c r="C408" s="136">
        <v>270</v>
      </c>
      <c r="D408" s="134"/>
    </row>
    <row r="409" spans="1:4" ht="16.5">
      <c r="A409" s="211"/>
      <c r="B409" s="161" t="s">
        <v>1278</v>
      </c>
      <c r="C409" s="136">
        <v>134</v>
      </c>
      <c r="D409" s="134"/>
    </row>
    <row r="410" spans="1:4" ht="16.5">
      <c r="A410" s="211"/>
      <c r="B410" s="161" t="s">
        <v>1279</v>
      </c>
      <c r="C410" s="136">
        <v>137</v>
      </c>
      <c r="D410" s="134"/>
    </row>
    <row r="411" spans="1:4" ht="16.5">
      <c r="A411" s="211"/>
      <c r="B411" s="135" t="s">
        <v>1280</v>
      </c>
      <c r="C411" s="136">
        <v>196</v>
      </c>
      <c r="D411" s="134"/>
    </row>
    <row r="412" spans="1:4" ht="16.5">
      <c r="A412" s="211"/>
      <c r="B412" s="135" t="s">
        <v>9</v>
      </c>
      <c r="C412" s="136">
        <v>411</v>
      </c>
      <c r="D412" s="134"/>
    </row>
    <row r="413" spans="1:4" ht="16.5">
      <c r="A413" s="211"/>
      <c r="B413" s="135" t="s">
        <v>1281</v>
      </c>
      <c r="C413" s="136">
        <v>300</v>
      </c>
      <c r="D413" s="134"/>
    </row>
    <row r="414" spans="1:4" ht="16.5">
      <c r="A414" s="211"/>
      <c r="B414" s="135" t="s">
        <v>1282</v>
      </c>
      <c r="C414" s="136">
        <v>135</v>
      </c>
      <c r="D414" s="134"/>
    </row>
    <row r="415" spans="1:4" ht="16.5">
      <c r="A415" s="211"/>
      <c r="B415" s="135" t="s">
        <v>1283</v>
      </c>
      <c r="C415" s="136">
        <v>132</v>
      </c>
      <c r="D415" s="134"/>
    </row>
    <row r="416" spans="1:4" ht="16.5">
      <c r="A416" s="211"/>
      <c r="B416" s="135" t="s">
        <v>518</v>
      </c>
      <c r="C416" s="136">
        <v>466</v>
      </c>
      <c r="D416" s="134"/>
    </row>
    <row r="417" spans="1:4" ht="16.5">
      <c r="A417" s="211"/>
      <c r="B417" s="135" t="s">
        <v>1284</v>
      </c>
      <c r="C417" s="136">
        <v>250</v>
      </c>
      <c r="D417" s="134"/>
    </row>
    <row r="418" spans="1:4" ht="16.5">
      <c r="A418" s="211"/>
      <c r="B418" s="135" t="s">
        <v>1285</v>
      </c>
      <c r="C418" s="136">
        <v>306</v>
      </c>
      <c r="D418" s="134"/>
    </row>
    <row r="419" spans="1:4" ht="16.5">
      <c r="A419" s="211"/>
      <c r="B419" s="135" t="s">
        <v>1286</v>
      </c>
      <c r="C419" s="136">
        <v>400</v>
      </c>
      <c r="D419" s="134"/>
    </row>
    <row r="420" spans="1:4" ht="16.5">
      <c r="A420" s="211"/>
      <c r="B420" s="135" t="s">
        <v>5</v>
      </c>
      <c r="C420" s="136">
        <v>373</v>
      </c>
      <c r="D420" s="134"/>
    </row>
    <row r="421" spans="1:4" ht="16.5">
      <c r="A421" s="211"/>
      <c r="B421" s="135" t="s">
        <v>6</v>
      </c>
      <c r="C421" s="136">
        <v>490</v>
      </c>
      <c r="D421" s="134"/>
    </row>
    <row r="422" spans="1:4" ht="16.5">
      <c r="A422" s="211"/>
      <c r="B422" s="135" t="s">
        <v>1287</v>
      </c>
      <c r="C422" s="136">
        <v>480</v>
      </c>
      <c r="D422" s="134"/>
    </row>
    <row r="423" spans="1:4" ht="16.5">
      <c r="A423" s="211"/>
      <c r="B423" s="135" t="s">
        <v>1288</v>
      </c>
      <c r="C423" s="136">
        <v>490</v>
      </c>
      <c r="D423" s="134"/>
    </row>
    <row r="424" spans="1:4" ht="16.5">
      <c r="A424" s="211"/>
      <c r="B424" s="135" t="s">
        <v>1289</v>
      </c>
      <c r="C424" s="136">
        <v>480</v>
      </c>
      <c r="D424" s="134"/>
    </row>
    <row r="425" spans="1:4" ht="16.5">
      <c r="A425" s="211"/>
      <c r="B425" s="135" t="s">
        <v>1290</v>
      </c>
      <c r="C425" s="136">
        <v>40</v>
      </c>
      <c r="D425" s="134"/>
    </row>
    <row r="426" spans="1:4" ht="16.5">
      <c r="A426" s="211"/>
      <c r="B426" s="135" t="s">
        <v>1291</v>
      </c>
      <c r="C426" s="136">
        <v>170</v>
      </c>
      <c r="D426" s="134"/>
    </row>
    <row r="427" spans="1:4" ht="16.5">
      <c r="A427" s="211"/>
      <c r="B427" s="135" t="s">
        <v>1292</v>
      </c>
      <c r="C427" s="136">
        <v>342</v>
      </c>
      <c r="D427" s="134"/>
    </row>
    <row r="428" spans="1:4" ht="16.5">
      <c r="A428" s="211"/>
      <c r="B428" s="135" t="s">
        <v>1293</v>
      </c>
      <c r="C428" s="136">
        <v>67</v>
      </c>
      <c r="D428" s="134"/>
    </row>
    <row r="429" spans="1:4" ht="16.5">
      <c r="A429" s="211"/>
      <c r="B429" s="135" t="s">
        <v>1294</v>
      </c>
      <c r="C429" s="136">
        <v>47</v>
      </c>
      <c r="D429" s="134"/>
    </row>
    <row r="430" spans="1:4" ht="16.5">
      <c r="A430" s="211"/>
      <c r="B430" s="135" t="s">
        <v>1295</v>
      </c>
      <c r="C430" s="136">
        <v>400</v>
      </c>
      <c r="D430" s="134"/>
    </row>
    <row r="431" spans="1:4" ht="16.5">
      <c r="A431" s="212"/>
      <c r="B431" s="155" t="s">
        <v>1296</v>
      </c>
      <c r="C431" s="136">
        <v>90</v>
      </c>
      <c r="D431" s="134"/>
    </row>
    <row r="432" spans="1:4" ht="16.5">
      <c r="A432" s="199" t="s">
        <v>1298</v>
      </c>
      <c r="B432" s="200"/>
      <c r="C432" s="160">
        <f>SUBTOTAL(9,C433:C491)</f>
        <v>15498</v>
      </c>
      <c r="D432" s="134"/>
    </row>
    <row r="433" spans="1:4" ht="16.5">
      <c r="A433" s="210" t="s">
        <v>12</v>
      </c>
      <c r="B433" s="135" t="s">
        <v>1299</v>
      </c>
      <c r="C433" s="136">
        <v>222</v>
      </c>
      <c r="D433" s="134"/>
    </row>
    <row r="434" spans="1:4" ht="16.5">
      <c r="A434" s="211"/>
      <c r="B434" s="135" t="s">
        <v>1300</v>
      </c>
      <c r="C434" s="136">
        <v>1300</v>
      </c>
      <c r="D434" s="134"/>
    </row>
    <row r="435" spans="1:4" ht="16.5">
      <c r="A435" s="211"/>
      <c r="B435" s="135" t="s">
        <v>1301</v>
      </c>
      <c r="C435" s="136">
        <v>318</v>
      </c>
      <c r="D435" s="134"/>
    </row>
    <row r="436" spans="1:4" ht="16.5">
      <c r="A436" s="211"/>
      <c r="B436" s="135" t="s">
        <v>1302</v>
      </c>
      <c r="C436" s="136">
        <v>225</v>
      </c>
      <c r="D436" s="134"/>
    </row>
    <row r="437" spans="1:4" ht="16.5">
      <c r="A437" s="211"/>
      <c r="B437" s="135" t="s">
        <v>1175</v>
      </c>
      <c r="C437" s="136">
        <v>41</v>
      </c>
      <c r="D437" s="134"/>
    </row>
    <row r="438" spans="1:4" ht="16.5">
      <c r="A438" s="211"/>
      <c r="B438" s="135" t="s">
        <v>1303</v>
      </c>
      <c r="C438" s="136">
        <v>105</v>
      </c>
      <c r="D438" s="134"/>
    </row>
    <row r="439" spans="1:4" ht="16.5">
      <c r="A439" s="211"/>
      <c r="B439" s="135" t="s">
        <v>1176</v>
      </c>
      <c r="C439" s="136">
        <v>165</v>
      </c>
      <c r="D439" s="134"/>
    </row>
    <row r="440" spans="1:4" ht="16.5">
      <c r="A440" s="211"/>
      <c r="B440" s="135" t="s">
        <v>1304</v>
      </c>
      <c r="C440" s="136">
        <v>514</v>
      </c>
      <c r="D440" s="134"/>
    </row>
    <row r="441" spans="1:4" ht="16.5">
      <c r="A441" s="211"/>
      <c r="B441" s="135" t="s">
        <v>953</v>
      </c>
      <c r="C441" s="136">
        <v>440</v>
      </c>
      <c r="D441" s="134"/>
    </row>
    <row r="442" spans="1:4" ht="16.5">
      <c r="A442" s="211"/>
      <c r="B442" s="135"/>
      <c r="C442" s="136">
        <v>243</v>
      </c>
      <c r="D442" s="134"/>
    </row>
    <row r="443" spans="1:4" ht="16.5">
      <c r="A443" s="211"/>
      <c r="B443" s="135" t="s">
        <v>1305</v>
      </c>
      <c r="C443" s="136">
        <v>307</v>
      </c>
      <c r="D443" s="134"/>
    </row>
    <row r="444" spans="1:4" ht="16.5">
      <c r="A444" s="211"/>
      <c r="B444" s="135" t="s">
        <v>1306</v>
      </c>
      <c r="C444" s="136">
        <v>78</v>
      </c>
      <c r="D444" s="134"/>
    </row>
    <row r="445" spans="1:4" ht="16.5">
      <c r="A445" s="211"/>
      <c r="B445" s="135" t="s">
        <v>1307</v>
      </c>
      <c r="C445" s="136">
        <v>120</v>
      </c>
      <c r="D445" s="134"/>
    </row>
    <row r="446" spans="1:4" ht="16.5">
      <c r="A446" s="211"/>
      <c r="B446" s="135" t="s">
        <v>1248</v>
      </c>
      <c r="C446" s="136">
        <v>151</v>
      </c>
      <c r="D446" s="134"/>
    </row>
    <row r="447" spans="1:4" ht="16.5">
      <c r="A447" s="211"/>
      <c r="B447" s="135" t="s">
        <v>1308</v>
      </c>
      <c r="C447" s="136">
        <v>143</v>
      </c>
      <c r="D447" s="134"/>
    </row>
    <row r="448" spans="1:4" ht="16.5">
      <c r="A448" s="211"/>
      <c r="B448" s="135" t="s">
        <v>1309</v>
      </c>
      <c r="C448" s="136">
        <v>28</v>
      </c>
      <c r="D448" s="134"/>
    </row>
    <row r="449" spans="1:4" ht="16.5">
      <c r="A449" s="211"/>
      <c r="B449" s="135" t="s">
        <v>1111</v>
      </c>
      <c r="C449" s="136">
        <v>243</v>
      </c>
      <c r="D449" s="134"/>
    </row>
    <row r="450" spans="1:4" ht="16.5">
      <c r="A450" s="211"/>
      <c r="B450" s="135" t="s">
        <v>1310</v>
      </c>
      <c r="C450" s="136">
        <v>1000</v>
      </c>
      <c r="D450" s="134"/>
    </row>
    <row r="451" spans="1:4" ht="16.5">
      <c r="A451" s="211"/>
      <c r="B451" s="135" t="s">
        <v>1311</v>
      </c>
      <c r="C451" s="136">
        <v>110</v>
      </c>
      <c r="D451" s="134"/>
    </row>
    <row r="452" spans="1:4" ht="16.5">
      <c r="A452" s="211"/>
      <c r="B452" s="135" t="s">
        <v>1312</v>
      </c>
      <c r="C452" s="136">
        <v>341</v>
      </c>
      <c r="D452" s="134"/>
    </row>
    <row r="453" spans="1:4" ht="16.5">
      <c r="A453" s="211"/>
      <c r="B453" s="135" t="s">
        <v>1313</v>
      </c>
      <c r="C453" s="136">
        <v>240</v>
      </c>
      <c r="D453" s="134"/>
    </row>
    <row r="454" spans="1:4" ht="16.5">
      <c r="A454" s="211"/>
      <c r="B454" s="135" t="s">
        <v>1314</v>
      </c>
      <c r="C454" s="136">
        <v>109</v>
      </c>
      <c r="D454" s="134"/>
    </row>
    <row r="455" spans="1:4" ht="16.5">
      <c r="A455" s="211"/>
      <c r="B455" s="135" t="s">
        <v>1315</v>
      </c>
      <c r="C455" s="136">
        <v>94</v>
      </c>
      <c r="D455" s="134"/>
    </row>
    <row r="456" spans="1:4" ht="16.5">
      <c r="A456" s="211"/>
      <c r="B456" s="135" t="s">
        <v>1316</v>
      </c>
      <c r="C456" s="136">
        <v>50</v>
      </c>
      <c r="D456" s="134"/>
    </row>
    <row r="457" spans="1:4" ht="16.5">
      <c r="A457" s="211"/>
      <c r="B457" s="135" t="s">
        <v>1317</v>
      </c>
      <c r="C457" s="136">
        <v>340</v>
      </c>
      <c r="D457" s="134"/>
    </row>
    <row r="458" spans="1:4" ht="16.5">
      <c r="A458" s="211"/>
      <c r="B458" s="135" t="s">
        <v>6</v>
      </c>
      <c r="C458" s="136">
        <v>112</v>
      </c>
      <c r="D458" s="134"/>
    </row>
    <row r="459" spans="1:4" ht="16.5">
      <c r="A459" s="211"/>
      <c r="B459" s="135" t="s">
        <v>1318</v>
      </c>
      <c r="C459" s="136">
        <v>300</v>
      </c>
      <c r="D459" s="134"/>
    </row>
    <row r="460" spans="1:4" ht="16.5">
      <c r="A460" s="211"/>
      <c r="B460" s="135" t="s">
        <v>6</v>
      </c>
      <c r="C460" s="136">
        <v>80</v>
      </c>
      <c r="D460" s="134"/>
    </row>
    <row r="461" spans="1:4" ht="16.5">
      <c r="A461" s="211"/>
      <c r="B461" s="135" t="s">
        <v>1319</v>
      </c>
      <c r="C461" s="136">
        <v>50</v>
      </c>
      <c r="D461" s="134"/>
    </row>
    <row r="462" spans="1:4" ht="16.5">
      <c r="A462" s="211"/>
      <c r="B462" s="135" t="s">
        <v>1320</v>
      </c>
      <c r="C462" s="136">
        <v>50</v>
      </c>
      <c r="D462" s="134"/>
    </row>
    <row r="463" spans="1:4" ht="16.5">
      <c r="A463" s="211"/>
      <c r="B463" s="135" t="s">
        <v>1321</v>
      </c>
      <c r="C463" s="136">
        <v>220</v>
      </c>
      <c r="D463" s="134"/>
    </row>
    <row r="464" spans="1:4" ht="16.5">
      <c r="A464" s="211"/>
      <c r="B464" s="135" t="s">
        <v>1322</v>
      </c>
      <c r="C464" s="136">
        <v>139</v>
      </c>
      <c r="D464" s="134"/>
    </row>
    <row r="465" spans="1:4" ht="16.5">
      <c r="A465" s="211"/>
      <c r="B465" s="135" t="s">
        <v>1323</v>
      </c>
      <c r="C465" s="136">
        <v>160</v>
      </c>
      <c r="D465" s="134"/>
    </row>
    <row r="466" spans="1:4" ht="16.5">
      <c r="A466" s="211"/>
      <c r="B466" s="135" t="s">
        <v>1324</v>
      </c>
      <c r="C466" s="137">
        <v>50</v>
      </c>
      <c r="D466" s="134"/>
    </row>
    <row r="467" spans="1:4" ht="16.5">
      <c r="A467" s="211"/>
      <c r="B467" s="135" t="s">
        <v>1325</v>
      </c>
      <c r="C467" s="136">
        <v>1508</v>
      </c>
      <c r="D467" s="134"/>
    </row>
    <row r="468" spans="1:4" ht="16.5">
      <c r="A468" s="211"/>
      <c r="B468" s="135" t="s">
        <v>1326</v>
      </c>
      <c r="C468" s="136">
        <v>254</v>
      </c>
      <c r="D468" s="134"/>
    </row>
    <row r="469" spans="1:4" ht="16.5">
      <c r="A469" s="211"/>
      <c r="B469" s="155" t="s">
        <v>1327</v>
      </c>
      <c r="C469" s="136">
        <v>70</v>
      </c>
      <c r="D469" s="134"/>
    </row>
    <row r="470" spans="1:4" ht="16.5">
      <c r="A470" s="211"/>
      <c r="B470" s="155" t="s">
        <v>1328</v>
      </c>
      <c r="C470" s="136">
        <v>54</v>
      </c>
      <c r="D470" s="134"/>
    </row>
    <row r="471" spans="1:4" ht="16.5">
      <c r="A471" s="211"/>
      <c r="B471" s="155" t="s">
        <v>1329</v>
      </c>
      <c r="C471" s="136">
        <v>382</v>
      </c>
      <c r="D471" s="134"/>
    </row>
    <row r="472" spans="1:4" ht="16.5">
      <c r="A472" s="211"/>
      <c r="B472" s="155" t="s">
        <v>1330</v>
      </c>
      <c r="C472" s="136">
        <v>80</v>
      </c>
      <c r="D472" s="134"/>
    </row>
    <row r="473" spans="1:4" ht="16.5">
      <c r="A473" s="211"/>
      <c r="B473" s="155" t="s">
        <v>1331</v>
      </c>
      <c r="C473" s="136">
        <v>344</v>
      </c>
      <c r="D473" s="134"/>
    </row>
    <row r="474" spans="1:4" ht="16.5">
      <c r="A474" s="211"/>
      <c r="B474" s="155" t="s">
        <v>1332</v>
      </c>
      <c r="C474" s="136">
        <v>293</v>
      </c>
      <c r="D474" s="134"/>
    </row>
    <row r="475" spans="1:4" ht="16.5">
      <c r="A475" s="211"/>
      <c r="B475" s="155" t="s">
        <v>1333</v>
      </c>
      <c r="C475" s="136">
        <v>887</v>
      </c>
      <c r="D475" s="134"/>
    </row>
    <row r="476" spans="1:4" ht="16.5">
      <c r="A476" s="211"/>
      <c r="B476" s="155" t="s">
        <v>1334</v>
      </c>
      <c r="C476" s="136">
        <v>105</v>
      </c>
      <c r="D476" s="134"/>
    </row>
    <row r="477" spans="1:4" ht="16.5">
      <c r="A477" s="211"/>
      <c r="B477" s="155" t="s">
        <v>1335</v>
      </c>
      <c r="C477" s="136">
        <v>50</v>
      </c>
      <c r="D477" s="134"/>
    </row>
    <row r="478" spans="1:4" ht="16.5">
      <c r="A478" s="211"/>
      <c r="B478" s="155" t="s">
        <v>1336</v>
      </c>
      <c r="C478" s="136">
        <v>156</v>
      </c>
      <c r="D478" s="134"/>
    </row>
    <row r="479" spans="1:4" ht="16.5">
      <c r="A479" s="211"/>
      <c r="B479" s="155" t="s">
        <v>1337</v>
      </c>
      <c r="C479" s="136">
        <v>300</v>
      </c>
      <c r="D479" s="134"/>
    </row>
    <row r="480" spans="1:4" ht="16.5">
      <c r="A480" s="211"/>
      <c r="B480" s="155" t="s">
        <v>1338</v>
      </c>
      <c r="C480" s="136">
        <v>265</v>
      </c>
      <c r="D480" s="134"/>
    </row>
    <row r="481" spans="1:4" ht="16.5">
      <c r="A481" s="211"/>
      <c r="B481" s="155" t="s">
        <v>1339</v>
      </c>
      <c r="C481" s="136">
        <v>96</v>
      </c>
      <c r="D481" s="134"/>
    </row>
    <row r="482" spans="1:4" ht="16.5">
      <c r="A482" s="211"/>
      <c r="B482" s="155" t="s">
        <v>1340</v>
      </c>
      <c r="C482" s="136">
        <v>480</v>
      </c>
      <c r="D482" s="134"/>
    </row>
    <row r="483" spans="1:4" ht="16.5">
      <c r="A483" s="211"/>
      <c r="B483" s="155" t="s">
        <v>1341</v>
      </c>
      <c r="C483" s="136">
        <v>100</v>
      </c>
      <c r="D483" s="134"/>
    </row>
    <row r="484" spans="1:4" ht="16.5">
      <c r="A484" s="211"/>
      <c r="B484" s="155" t="s">
        <v>1342</v>
      </c>
      <c r="C484" s="136">
        <v>114</v>
      </c>
      <c r="D484" s="134"/>
    </row>
    <row r="485" spans="1:4" ht="16.5">
      <c r="A485" s="211"/>
      <c r="B485" s="155" t="s">
        <v>1343</v>
      </c>
      <c r="C485" s="136">
        <v>330</v>
      </c>
      <c r="D485" s="134"/>
    </row>
    <row r="486" spans="1:4" ht="16.5">
      <c r="A486" s="211"/>
      <c r="B486" s="155" t="s">
        <v>1344</v>
      </c>
      <c r="C486" s="136">
        <v>63</v>
      </c>
      <c r="D486" s="134"/>
    </row>
    <row r="487" spans="1:4" ht="16.5">
      <c r="A487" s="211"/>
      <c r="B487" s="155" t="s">
        <v>1345</v>
      </c>
      <c r="C487" s="136">
        <v>540</v>
      </c>
      <c r="D487" s="134"/>
    </row>
    <row r="488" spans="1:4" ht="16.5">
      <c r="A488" s="211"/>
      <c r="B488" s="155" t="s">
        <v>1346</v>
      </c>
      <c r="C488" s="136">
        <v>53</v>
      </c>
      <c r="D488" s="134"/>
    </row>
    <row r="489" spans="1:4" ht="16.5">
      <c r="A489" s="211"/>
      <c r="B489" s="155" t="s">
        <v>1347</v>
      </c>
      <c r="C489" s="136">
        <v>180</v>
      </c>
      <c r="D489" s="134"/>
    </row>
    <row r="490" spans="1:4" ht="16.5">
      <c r="A490" s="211"/>
      <c r="B490" s="155" t="s">
        <v>1348</v>
      </c>
      <c r="C490" s="136">
        <v>220</v>
      </c>
      <c r="D490" s="134"/>
    </row>
    <row r="491" spans="1:4" ht="16.5">
      <c r="A491" s="212"/>
      <c r="B491" s="155" t="s">
        <v>1349</v>
      </c>
      <c r="C491" s="136">
        <v>486</v>
      </c>
      <c r="D491" s="134"/>
    </row>
    <row r="492" spans="1:4" ht="16.5">
      <c r="A492" s="199" t="s">
        <v>1350</v>
      </c>
      <c r="B492" s="200"/>
      <c r="C492" s="160">
        <f>SUBTOTAL(9,C493:C551)</f>
        <v>26007</v>
      </c>
      <c r="D492" s="134"/>
    </row>
    <row r="493" spans="1:4" ht="16.5">
      <c r="A493" s="209" t="s">
        <v>13</v>
      </c>
      <c r="B493" s="135" t="s">
        <v>514</v>
      </c>
      <c r="C493" s="136">
        <v>420</v>
      </c>
      <c r="D493" s="134"/>
    </row>
    <row r="494" spans="1:4" ht="16.5">
      <c r="A494" s="209"/>
      <c r="B494" s="135" t="s">
        <v>5</v>
      </c>
      <c r="C494" s="136">
        <v>480</v>
      </c>
      <c r="D494" s="134"/>
    </row>
    <row r="495" spans="1:4" ht="16.5">
      <c r="A495" s="209"/>
      <c r="B495" s="135" t="s">
        <v>1351</v>
      </c>
      <c r="C495" s="136">
        <v>112</v>
      </c>
      <c r="D495" s="134"/>
    </row>
    <row r="496" spans="1:4" ht="16.5">
      <c r="A496" s="209"/>
      <c r="B496" s="135" t="s">
        <v>1352</v>
      </c>
      <c r="C496" s="136">
        <v>1100</v>
      </c>
      <c r="D496" s="134"/>
    </row>
    <row r="497" spans="1:4" ht="16.5">
      <c r="A497" s="209"/>
      <c r="B497" s="135" t="s">
        <v>1353</v>
      </c>
      <c r="C497" s="136">
        <v>391</v>
      </c>
      <c r="D497" s="134"/>
    </row>
    <row r="498" spans="1:4" ht="16.5">
      <c r="A498" s="209"/>
      <c r="B498" s="135" t="s">
        <v>1354</v>
      </c>
      <c r="C498" s="136">
        <v>1050</v>
      </c>
      <c r="D498" s="134"/>
    </row>
    <row r="499" spans="1:4" ht="16.5">
      <c r="A499" s="209"/>
      <c r="B499" s="135" t="s">
        <v>1355</v>
      </c>
      <c r="C499" s="136">
        <v>376</v>
      </c>
      <c r="D499" s="134"/>
    </row>
    <row r="500" spans="1:4" ht="16.5">
      <c r="A500" s="209"/>
      <c r="B500" s="135" t="s">
        <v>1356</v>
      </c>
      <c r="C500" s="136">
        <v>464</v>
      </c>
      <c r="D500" s="134"/>
    </row>
    <row r="501" spans="1:4" ht="16.5">
      <c r="A501" s="209"/>
      <c r="B501" s="135" t="s">
        <v>1357</v>
      </c>
      <c r="C501" s="136">
        <v>259</v>
      </c>
      <c r="D501" s="134"/>
    </row>
    <row r="502" spans="1:4" ht="16.5">
      <c r="A502" s="209"/>
      <c r="B502" s="135" t="s">
        <v>1358</v>
      </c>
      <c r="C502" s="136">
        <v>70</v>
      </c>
      <c r="D502" s="134"/>
    </row>
    <row r="503" spans="1:4" ht="16.5">
      <c r="A503" s="209"/>
      <c r="B503" s="135" t="s">
        <v>1359</v>
      </c>
      <c r="C503" s="136">
        <v>255</v>
      </c>
      <c r="D503" s="134"/>
    </row>
    <row r="504" spans="1:4" ht="16.5">
      <c r="A504" s="209"/>
      <c r="B504" s="135" t="s">
        <v>1111</v>
      </c>
      <c r="C504" s="137">
        <v>194</v>
      </c>
      <c r="D504" s="134"/>
    </row>
    <row r="505" spans="1:4" ht="16.5">
      <c r="A505" s="209"/>
      <c r="B505" s="135" t="s">
        <v>1360</v>
      </c>
      <c r="C505" s="136">
        <v>197</v>
      </c>
      <c r="D505" s="134"/>
    </row>
    <row r="506" spans="1:4" ht="16.5">
      <c r="A506" s="209"/>
      <c r="B506" s="135" t="s">
        <v>1361</v>
      </c>
      <c r="C506" s="136">
        <v>480</v>
      </c>
      <c r="D506" s="134"/>
    </row>
    <row r="507" spans="1:4" ht="16.5">
      <c r="A507" s="209"/>
      <c r="B507" s="135" t="s">
        <v>515</v>
      </c>
      <c r="C507" s="136">
        <v>452</v>
      </c>
      <c r="D507" s="134"/>
    </row>
    <row r="508" spans="1:4" ht="16.5">
      <c r="A508" s="209"/>
      <c r="B508" s="161" t="s">
        <v>516</v>
      </c>
      <c r="C508" s="136">
        <v>204</v>
      </c>
      <c r="D508" s="134"/>
    </row>
    <row r="509" spans="1:4" ht="16.5">
      <c r="A509" s="209"/>
      <c r="B509" s="161" t="s">
        <v>1230</v>
      </c>
      <c r="C509" s="136">
        <v>450</v>
      </c>
      <c r="D509" s="134"/>
    </row>
    <row r="510" spans="1:4" ht="16.5">
      <c r="A510" s="209"/>
      <c r="B510" s="135" t="s">
        <v>1362</v>
      </c>
      <c r="C510" s="136">
        <v>345</v>
      </c>
      <c r="D510" s="134"/>
    </row>
    <row r="511" spans="1:4" ht="16.5">
      <c r="A511" s="209"/>
      <c r="B511" s="135" t="s">
        <v>1363</v>
      </c>
      <c r="C511" s="136">
        <v>156</v>
      </c>
      <c r="D511" s="134"/>
    </row>
    <row r="512" spans="1:4" ht="16.5">
      <c r="A512" s="209"/>
      <c r="B512" s="135" t="s">
        <v>1364</v>
      </c>
      <c r="C512" s="136">
        <v>1800</v>
      </c>
      <c r="D512" s="134"/>
    </row>
    <row r="513" spans="1:4" ht="16.5">
      <c r="A513" s="209"/>
      <c r="B513" s="135" t="s">
        <v>1365</v>
      </c>
      <c r="C513" s="136">
        <v>268</v>
      </c>
      <c r="D513" s="134"/>
    </row>
    <row r="514" spans="1:4" ht="16.5">
      <c r="A514" s="209"/>
      <c r="B514" s="135" t="s">
        <v>1366</v>
      </c>
      <c r="C514" s="136">
        <v>196</v>
      </c>
      <c r="D514" s="134"/>
    </row>
    <row r="515" spans="1:4" ht="16.5">
      <c r="A515" s="209"/>
      <c r="B515" s="135" t="s">
        <v>1367</v>
      </c>
      <c r="C515" s="136">
        <v>766</v>
      </c>
      <c r="D515" s="134"/>
    </row>
    <row r="516" spans="1:4" ht="16.5">
      <c r="A516" s="209"/>
      <c r="B516" s="135" t="s">
        <v>1368</v>
      </c>
      <c r="C516" s="136">
        <v>156</v>
      </c>
      <c r="D516" s="134"/>
    </row>
    <row r="517" spans="1:4" ht="16.5">
      <c r="A517" s="209"/>
      <c r="B517" s="161" t="s">
        <v>1369</v>
      </c>
      <c r="C517" s="136">
        <v>494</v>
      </c>
      <c r="D517" s="134"/>
    </row>
    <row r="518" spans="1:4" ht="16.5">
      <c r="A518" s="209"/>
      <c r="B518" s="161" t="s">
        <v>1370</v>
      </c>
      <c r="C518" s="136">
        <v>300</v>
      </c>
      <c r="D518" s="134"/>
    </row>
    <row r="519" spans="1:4" ht="16.5">
      <c r="A519" s="209"/>
      <c r="B519" s="135" t="s">
        <v>1371</v>
      </c>
      <c r="C519" s="136">
        <v>120</v>
      </c>
      <c r="D519" s="134"/>
    </row>
    <row r="520" spans="1:4" ht="16.5">
      <c r="A520" s="209"/>
      <c r="B520" s="135" t="s">
        <v>1372</v>
      </c>
      <c r="C520" s="136">
        <v>320</v>
      </c>
      <c r="D520" s="134"/>
    </row>
    <row r="521" spans="1:4" ht="16.5">
      <c r="A521" s="209"/>
      <c r="B521" s="135" t="s">
        <v>1373</v>
      </c>
      <c r="C521" s="136">
        <v>50</v>
      </c>
      <c r="D521" s="134"/>
    </row>
    <row r="522" spans="1:4" ht="16.5">
      <c r="A522" s="209"/>
      <c r="B522" s="135" t="s">
        <v>1374</v>
      </c>
      <c r="C522" s="136">
        <v>50</v>
      </c>
      <c r="D522" s="134"/>
    </row>
    <row r="523" spans="1:4" ht="16.5">
      <c r="A523" s="209"/>
      <c r="B523" s="135" t="s">
        <v>1375</v>
      </c>
      <c r="C523" s="136">
        <v>478</v>
      </c>
      <c r="D523" s="134"/>
    </row>
    <row r="524" spans="1:4" ht="16.5">
      <c r="A524" s="209"/>
      <c r="B524" s="135" t="s">
        <v>1376</v>
      </c>
      <c r="C524" s="136">
        <v>576</v>
      </c>
      <c r="D524" s="134"/>
    </row>
    <row r="525" spans="1:4" ht="16.5">
      <c r="A525" s="209"/>
      <c r="B525" s="135" t="s">
        <v>1377</v>
      </c>
      <c r="C525" s="136">
        <v>276</v>
      </c>
      <c r="D525" s="134"/>
    </row>
    <row r="526" spans="1:4" ht="16.5">
      <c r="A526" s="209"/>
      <c r="B526" s="135" t="s">
        <v>1378</v>
      </c>
      <c r="C526" s="136">
        <v>185</v>
      </c>
      <c r="D526" s="134"/>
    </row>
    <row r="527" spans="1:4" ht="16.5">
      <c r="A527" s="209"/>
      <c r="B527" s="135" t="s">
        <v>1379</v>
      </c>
      <c r="C527" s="136">
        <v>450</v>
      </c>
      <c r="D527" s="134"/>
    </row>
    <row r="528" spans="1:4" ht="16.5">
      <c r="A528" s="209"/>
      <c r="B528" s="135" t="s">
        <v>1380</v>
      </c>
      <c r="C528" s="136">
        <v>144</v>
      </c>
      <c r="D528" s="134"/>
    </row>
    <row r="529" spans="1:4" ht="16.5">
      <c r="A529" s="209"/>
      <c r="B529" s="135" t="s">
        <v>1381</v>
      </c>
      <c r="C529" s="136">
        <v>140</v>
      </c>
      <c r="D529" s="134"/>
    </row>
    <row r="530" spans="1:4" ht="16.5">
      <c r="A530" s="209"/>
      <c r="B530" s="135" t="s">
        <v>1382</v>
      </c>
      <c r="C530" s="136">
        <v>4000</v>
      </c>
      <c r="D530" s="134"/>
    </row>
    <row r="531" spans="1:4" ht="16.5">
      <c r="A531" s="209"/>
      <c r="B531" s="135" t="s">
        <v>1383</v>
      </c>
      <c r="C531" s="137">
        <v>720</v>
      </c>
      <c r="D531" s="134"/>
    </row>
    <row r="532" spans="1:4" ht="16.5">
      <c r="A532" s="209"/>
      <c r="B532" s="135" t="s">
        <v>1384</v>
      </c>
      <c r="C532" s="136">
        <v>1500</v>
      </c>
      <c r="D532" s="134"/>
    </row>
    <row r="533" spans="1:4" ht="16.5">
      <c r="A533" s="209"/>
      <c r="B533" s="135" t="s">
        <v>1385</v>
      </c>
      <c r="C533" s="136">
        <v>53</v>
      </c>
      <c r="D533" s="134"/>
    </row>
    <row r="534" spans="1:4" ht="16.5">
      <c r="A534" s="209"/>
      <c r="B534" s="135" t="s">
        <v>518</v>
      </c>
      <c r="C534" s="136">
        <v>394</v>
      </c>
      <c r="D534" s="134"/>
    </row>
    <row r="535" spans="1:4" ht="16.5">
      <c r="A535" s="209"/>
      <c r="B535" s="135" t="s">
        <v>1386</v>
      </c>
      <c r="C535" s="136">
        <v>602</v>
      </c>
      <c r="D535" s="134"/>
    </row>
    <row r="536" spans="1:4" ht="16.5">
      <c r="A536" s="209"/>
      <c r="B536" s="135" t="s">
        <v>1387</v>
      </c>
      <c r="C536" s="136">
        <v>328</v>
      </c>
      <c r="D536" s="134"/>
    </row>
    <row r="537" spans="1:4" ht="16.5">
      <c r="A537" s="209"/>
      <c r="B537" s="135" t="s">
        <v>511</v>
      </c>
      <c r="C537" s="136">
        <v>375</v>
      </c>
      <c r="D537" s="134"/>
    </row>
    <row r="538" spans="1:4" ht="16.5">
      <c r="A538" s="209"/>
      <c r="B538" s="135" t="s">
        <v>1388</v>
      </c>
      <c r="C538" s="136">
        <v>183</v>
      </c>
      <c r="D538" s="134"/>
    </row>
    <row r="539" spans="1:4" ht="16.5">
      <c r="A539" s="209"/>
      <c r="B539" s="135" t="s">
        <v>1389</v>
      </c>
      <c r="C539" s="136">
        <v>475</v>
      </c>
      <c r="D539" s="134"/>
    </row>
    <row r="540" spans="1:4" ht="16.5">
      <c r="A540" s="209"/>
      <c r="B540" s="135" t="s">
        <v>1390</v>
      </c>
      <c r="C540" s="136">
        <v>480</v>
      </c>
      <c r="D540" s="134"/>
    </row>
    <row r="541" spans="1:4" ht="16.5">
      <c r="A541" s="209"/>
      <c r="B541" s="135" t="s">
        <v>1391</v>
      </c>
      <c r="C541" s="136">
        <v>480</v>
      </c>
      <c r="D541" s="134"/>
    </row>
    <row r="542" spans="1:4" ht="16.5">
      <c r="A542" s="209"/>
      <c r="B542" s="135" t="s">
        <v>1392</v>
      </c>
      <c r="C542" s="136">
        <v>239</v>
      </c>
      <c r="D542" s="134"/>
    </row>
    <row r="543" spans="1:4" ht="16.5">
      <c r="A543" s="209"/>
      <c r="B543" s="135" t="s">
        <v>1393</v>
      </c>
      <c r="C543" s="136">
        <v>131</v>
      </c>
      <c r="D543" s="134"/>
    </row>
    <row r="544" spans="1:4" ht="16.5">
      <c r="A544" s="209"/>
      <c r="B544" s="135" t="s">
        <v>1394</v>
      </c>
      <c r="C544" s="136">
        <v>60</v>
      </c>
      <c r="D544" s="134"/>
    </row>
    <row r="545" spans="1:4" ht="16.5">
      <c r="A545" s="209"/>
      <c r="B545" s="135" t="s">
        <v>1395</v>
      </c>
      <c r="C545" s="136">
        <v>156</v>
      </c>
      <c r="D545" s="134"/>
    </row>
    <row r="546" spans="1:4" ht="16.5">
      <c r="A546" s="209"/>
      <c r="B546" s="135" t="s">
        <v>1396</v>
      </c>
      <c r="C546" s="136">
        <v>64</v>
      </c>
      <c r="D546" s="134"/>
    </row>
    <row r="547" spans="1:4" ht="16.5">
      <c r="A547" s="209"/>
      <c r="B547" s="135" t="s">
        <v>1397</v>
      </c>
      <c r="C547" s="136">
        <v>140</v>
      </c>
      <c r="D547" s="134"/>
    </row>
    <row r="548" spans="1:4" ht="16.5">
      <c r="A548" s="209"/>
      <c r="B548" s="135" t="s">
        <v>1398</v>
      </c>
      <c r="C548" s="136">
        <v>813</v>
      </c>
      <c r="D548" s="134"/>
    </row>
    <row r="549" spans="1:4" ht="16.5">
      <c r="A549" s="209"/>
      <c r="B549" s="135" t="s">
        <v>1399</v>
      </c>
      <c r="C549" s="136">
        <v>30</v>
      </c>
      <c r="D549" s="134"/>
    </row>
    <row r="550" spans="1:4" ht="16.5">
      <c r="A550" s="209"/>
      <c r="B550" s="135" t="s">
        <v>1400</v>
      </c>
      <c r="C550" s="136">
        <v>300</v>
      </c>
      <c r="D550" s="134"/>
    </row>
    <row r="551" spans="1:4" ht="16.5">
      <c r="A551" s="209"/>
      <c r="B551" s="135" t="s">
        <v>968</v>
      </c>
      <c r="C551" s="136">
        <v>260</v>
      </c>
      <c r="D551" s="134"/>
    </row>
  </sheetData>
  <sheetProtection/>
  <autoFilter ref="A4:D551"/>
  <mergeCells count="30">
    <mergeCell ref="A334:A363"/>
    <mergeCell ref="A277:A332"/>
    <mergeCell ref="A493:A551"/>
    <mergeCell ref="A364:B364"/>
    <mergeCell ref="A432:B432"/>
    <mergeCell ref="A492:B492"/>
    <mergeCell ref="A433:A491"/>
    <mergeCell ref="A365:A431"/>
    <mergeCell ref="A195:B195"/>
    <mergeCell ref="A196:A237"/>
    <mergeCell ref="A238:B238"/>
    <mergeCell ref="A239:A275"/>
    <mergeCell ref="A276:B276"/>
    <mergeCell ref="A333:B333"/>
    <mergeCell ref="A2:C2"/>
    <mergeCell ref="A4:A5"/>
    <mergeCell ref="A6:B6"/>
    <mergeCell ref="A77:B77"/>
    <mergeCell ref="A78:A124"/>
    <mergeCell ref="A7:B7"/>
    <mergeCell ref="A32:B32"/>
    <mergeCell ref="A33:A76"/>
    <mergeCell ref="A8:A31"/>
    <mergeCell ref="A171:A194"/>
    <mergeCell ref="D4:D5"/>
    <mergeCell ref="B4:B5"/>
    <mergeCell ref="C4:C5"/>
    <mergeCell ref="A125:B125"/>
    <mergeCell ref="A126:A169"/>
    <mergeCell ref="A170:B170"/>
  </mergeCells>
  <printOptions/>
  <pageMargins left="0.6299212598425197" right="0.629921259842519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SheetLayoutView="100" zoomScalePageLayoutView="0" workbookViewId="0" topLeftCell="C1">
      <pane ySplit="5" topLeftCell="A6" activePane="bottomLeft" state="frozen"/>
      <selection pane="topLeft" activeCell="C1" sqref="C1"/>
      <selection pane="bottomLeft" activeCell="E10" sqref="E10"/>
    </sheetView>
  </sheetViews>
  <sheetFormatPr defaultColWidth="9.140625" defaultRowHeight="15"/>
  <cols>
    <col min="1" max="1" width="6.421875" style="5" hidden="1" customWidth="1"/>
    <col min="2" max="2" width="13.00390625" style="0" hidden="1" customWidth="1"/>
    <col min="3" max="4" width="14.421875" style="0" customWidth="1"/>
    <col min="5" max="5" width="49.00390625" style="6" customWidth="1"/>
    <col min="6" max="6" width="23.00390625" style="10" customWidth="1"/>
    <col min="7" max="7" width="9.8515625" style="5" customWidth="1"/>
    <col min="8" max="8" width="13.7109375" style="0" bestFit="1" customWidth="1"/>
    <col min="9" max="9" width="14.57421875" style="0" bestFit="1" customWidth="1"/>
  </cols>
  <sheetData>
    <row r="1" spans="3:6" ht="16.5">
      <c r="C1" s="47" t="s">
        <v>25</v>
      </c>
      <c r="D1" s="5"/>
      <c r="F1" s="9"/>
    </row>
    <row r="2" spans="3:8" ht="36" customHeight="1">
      <c r="C2" s="213" t="s">
        <v>757</v>
      </c>
      <c r="D2" s="213"/>
      <c r="E2" s="213"/>
      <c r="F2" s="213"/>
      <c r="G2" s="213"/>
      <c r="H2" s="213"/>
    </row>
    <row r="3" spans="3:8" ht="16.5">
      <c r="C3" s="5"/>
      <c r="D3" s="5"/>
      <c r="F3" s="9"/>
      <c r="H3" s="7" t="s">
        <v>26</v>
      </c>
    </row>
    <row r="4" spans="1:8" s="11" customFormat="1" ht="21.75" customHeight="1">
      <c r="A4" s="214" t="s">
        <v>27</v>
      </c>
      <c r="B4" s="214" t="s">
        <v>28</v>
      </c>
      <c r="C4" s="216" t="s">
        <v>29</v>
      </c>
      <c r="D4" s="217"/>
      <c r="E4" s="214" t="s">
        <v>30</v>
      </c>
      <c r="F4" s="214" t="s">
        <v>31</v>
      </c>
      <c r="G4" s="214" t="s">
        <v>32</v>
      </c>
      <c r="H4" s="219" t="s">
        <v>33</v>
      </c>
    </row>
    <row r="5" spans="1:8" s="11" customFormat="1" ht="21.75" customHeight="1">
      <c r="A5" s="215"/>
      <c r="B5" s="215"/>
      <c r="C5" s="138" t="s">
        <v>34</v>
      </c>
      <c r="D5" s="139" t="s">
        <v>35</v>
      </c>
      <c r="E5" s="218"/>
      <c r="F5" s="218"/>
      <c r="G5" s="218"/>
      <c r="H5" s="220"/>
    </row>
    <row r="6" spans="1:9" s="11" customFormat="1" ht="36.75" customHeight="1">
      <c r="A6" s="12"/>
      <c r="B6" s="12"/>
      <c r="C6" s="153"/>
      <c r="D6" s="154"/>
      <c r="E6" s="140" t="s">
        <v>36</v>
      </c>
      <c r="F6" s="140"/>
      <c r="G6" s="154"/>
      <c r="H6" s="141">
        <f>SUM(H7:H80)</f>
        <v>363934570</v>
      </c>
      <c r="I6" s="51"/>
    </row>
    <row r="7" spans="3:10" ht="39.75" customHeight="1">
      <c r="C7" s="158">
        <v>20180125</v>
      </c>
      <c r="D7" s="143" t="s">
        <v>798</v>
      </c>
      <c r="E7" s="144" t="s">
        <v>833</v>
      </c>
      <c r="F7" s="145" t="s">
        <v>870</v>
      </c>
      <c r="G7" s="145">
        <v>1</v>
      </c>
      <c r="H7" s="146">
        <v>4555370</v>
      </c>
      <c r="I7" s="51"/>
      <c r="J7" s="11"/>
    </row>
    <row r="8" spans="3:10" ht="39.75" customHeight="1">
      <c r="C8" s="142" t="s">
        <v>786</v>
      </c>
      <c r="D8" s="143" t="s">
        <v>822</v>
      </c>
      <c r="E8" s="144" t="s">
        <v>855</v>
      </c>
      <c r="F8" s="145" t="s">
        <v>888</v>
      </c>
      <c r="G8" s="145">
        <v>1</v>
      </c>
      <c r="H8" s="146">
        <v>3854270</v>
      </c>
      <c r="I8" s="51"/>
      <c r="J8" s="11"/>
    </row>
    <row r="9" spans="1:9" s="11" customFormat="1" ht="39.75" customHeight="1">
      <c r="A9" s="13">
        <v>1</v>
      </c>
      <c r="B9" s="8" t="s">
        <v>37</v>
      </c>
      <c r="C9" s="142" t="s">
        <v>761</v>
      </c>
      <c r="D9" s="143" t="s">
        <v>800</v>
      </c>
      <c r="E9" s="144" t="s">
        <v>834</v>
      </c>
      <c r="F9" s="145" t="s">
        <v>871</v>
      </c>
      <c r="G9" s="145">
        <v>1</v>
      </c>
      <c r="H9" s="146">
        <v>5115460</v>
      </c>
      <c r="I9" s="51"/>
    </row>
    <row r="10" spans="1:9" s="11" customFormat="1" ht="39.75" customHeight="1">
      <c r="A10" s="14">
        <v>4</v>
      </c>
      <c r="B10" s="1" t="s">
        <v>38</v>
      </c>
      <c r="C10" s="142" t="s">
        <v>761</v>
      </c>
      <c r="D10" s="143" t="s">
        <v>800</v>
      </c>
      <c r="E10" s="144" t="s">
        <v>945</v>
      </c>
      <c r="F10" s="144" t="s">
        <v>871</v>
      </c>
      <c r="G10" s="145">
        <v>4</v>
      </c>
      <c r="H10" s="146">
        <v>9932940</v>
      </c>
      <c r="I10" s="51"/>
    </row>
    <row r="11" spans="3:10" ht="39.75" customHeight="1">
      <c r="C11" s="142" t="s">
        <v>770</v>
      </c>
      <c r="D11" s="143" t="s">
        <v>812</v>
      </c>
      <c r="E11" s="144" t="s">
        <v>843</v>
      </c>
      <c r="F11" s="145" t="s">
        <v>878</v>
      </c>
      <c r="G11" s="145">
        <v>1</v>
      </c>
      <c r="H11" s="146">
        <v>5229010</v>
      </c>
      <c r="I11" s="51"/>
      <c r="J11" s="11"/>
    </row>
    <row r="12" spans="1:9" s="11" customFormat="1" ht="39.75" customHeight="1">
      <c r="A12" s="14">
        <v>9</v>
      </c>
      <c r="B12" s="1" t="s">
        <v>38</v>
      </c>
      <c r="C12" s="142" t="s">
        <v>785</v>
      </c>
      <c r="D12" s="143" t="s">
        <v>762</v>
      </c>
      <c r="E12" s="144" t="s">
        <v>854</v>
      </c>
      <c r="F12" s="145" t="s">
        <v>884</v>
      </c>
      <c r="G12" s="145">
        <v>2</v>
      </c>
      <c r="H12" s="146">
        <v>5697420</v>
      </c>
      <c r="I12" s="51"/>
    </row>
    <row r="13" spans="1:9" s="11" customFormat="1" ht="39.75" customHeight="1">
      <c r="A13" s="14">
        <v>12</v>
      </c>
      <c r="B13" s="1" t="s">
        <v>38</v>
      </c>
      <c r="C13" s="142" t="s">
        <v>781</v>
      </c>
      <c r="D13" s="143" t="s">
        <v>762</v>
      </c>
      <c r="E13" s="144" t="s">
        <v>929</v>
      </c>
      <c r="F13" s="145" t="s">
        <v>519</v>
      </c>
      <c r="G13" s="145">
        <v>7</v>
      </c>
      <c r="H13" s="146">
        <v>12200510</v>
      </c>
      <c r="I13" s="51"/>
    </row>
    <row r="14" spans="3:10" ht="39.75" customHeight="1">
      <c r="C14" s="142" t="s">
        <v>913</v>
      </c>
      <c r="D14" s="143" t="s">
        <v>922</v>
      </c>
      <c r="E14" s="144" t="s">
        <v>944</v>
      </c>
      <c r="F14" s="156" t="s">
        <v>902</v>
      </c>
      <c r="G14" s="157">
        <v>2</v>
      </c>
      <c r="H14" s="146">
        <v>3191600</v>
      </c>
      <c r="I14" s="51"/>
      <c r="J14" s="11"/>
    </row>
    <row r="15" spans="1:9" s="11" customFormat="1" ht="39.75" customHeight="1">
      <c r="A15" s="14">
        <v>21</v>
      </c>
      <c r="B15" s="1" t="s">
        <v>38</v>
      </c>
      <c r="C15" s="142" t="s">
        <v>762</v>
      </c>
      <c r="D15" s="143" t="s">
        <v>801</v>
      </c>
      <c r="E15" s="144" t="s">
        <v>835</v>
      </c>
      <c r="F15" s="145" t="s">
        <v>872</v>
      </c>
      <c r="G15" s="145">
        <v>1</v>
      </c>
      <c r="H15" s="146">
        <v>3651040</v>
      </c>
      <c r="I15" s="51"/>
    </row>
    <row r="16" spans="1:9" s="11" customFormat="1" ht="39.75" customHeight="1">
      <c r="A16" s="14">
        <v>22</v>
      </c>
      <c r="B16" s="1" t="s">
        <v>38</v>
      </c>
      <c r="C16" s="142" t="s">
        <v>762</v>
      </c>
      <c r="D16" s="143" t="s">
        <v>802</v>
      </c>
      <c r="E16" s="144" t="s">
        <v>836</v>
      </c>
      <c r="F16" s="145" t="s">
        <v>873</v>
      </c>
      <c r="G16" s="145">
        <v>2</v>
      </c>
      <c r="H16" s="146">
        <v>7798440</v>
      </c>
      <c r="I16" s="51"/>
    </row>
    <row r="17" spans="1:9" s="11" customFormat="1" ht="39.75" customHeight="1">
      <c r="A17" s="14">
        <v>25</v>
      </c>
      <c r="B17" s="1" t="s">
        <v>38</v>
      </c>
      <c r="C17" s="142" t="s">
        <v>783</v>
      </c>
      <c r="D17" s="143" t="s">
        <v>820</v>
      </c>
      <c r="E17" s="144" t="s">
        <v>930</v>
      </c>
      <c r="F17" s="145" t="s">
        <v>519</v>
      </c>
      <c r="G17" s="145">
        <v>5</v>
      </c>
      <c r="H17" s="146">
        <f>8810270-1838550</f>
        <v>6971720</v>
      </c>
      <c r="I17" s="51"/>
    </row>
    <row r="18" spans="1:9" s="11" customFormat="1" ht="39.75" customHeight="1">
      <c r="A18" s="14">
        <v>29</v>
      </c>
      <c r="B18" s="1" t="s">
        <v>38</v>
      </c>
      <c r="C18" s="142" t="s">
        <v>764</v>
      </c>
      <c r="D18" s="143" t="s">
        <v>805</v>
      </c>
      <c r="E18" s="144" t="s">
        <v>924</v>
      </c>
      <c r="F18" s="145" t="s">
        <v>519</v>
      </c>
      <c r="G18" s="145">
        <v>9</v>
      </c>
      <c r="H18" s="146">
        <v>31394120</v>
      </c>
      <c r="I18" s="51"/>
    </row>
    <row r="19" spans="1:9" s="11" customFormat="1" ht="39.75" customHeight="1">
      <c r="A19" s="14">
        <v>37</v>
      </c>
      <c r="B19" s="1" t="s">
        <v>38</v>
      </c>
      <c r="C19" s="142" t="s">
        <v>763</v>
      </c>
      <c r="D19" s="143" t="s">
        <v>803</v>
      </c>
      <c r="E19" s="144" t="s">
        <v>837</v>
      </c>
      <c r="F19" s="145" t="s">
        <v>519</v>
      </c>
      <c r="G19" s="145">
        <v>2</v>
      </c>
      <c r="H19" s="146">
        <v>3121400</v>
      </c>
      <c r="I19" s="51"/>
    </row>
    <row r="20" spans="1:9" s="11" customFormat="1" ht="39.75" customHeight="1">
      <c r="A20" s="14">
        <v>40</v>
      </c>
      <c r="B20" s="1" t="s">
        <v>38</v>
      </c>
      <c r="C20" s="142" t="s">
        <v>784</v>
      </c>
      <c r="D20" s="143" t="s">
        <v>821</v>
      </c>
      <c r="E20" s="144" t="s">
        <v>853</v>
      </c>
      <c r="F20" s="145" t="s">
        <v>887</v>
      </c>
      <c r="G20" s="145">
        <v>1</v>
      </c>
      <c r="H20" s="146">
        <v>5081240</v>
      </c>
      <c r="I20" s="51"/>
    </row>
    <row r="21" spans="3:10" ht="39.75" customHeight="1">
      <c r="C21" s="142" t="s">
        <v>766</v>
      </c>
      <c r="D21" s="143" t="s">
        <v>807</v>
      </c>
      <c r="E21" s="144" t="s">
        <v>925</v>
      </c>
      <c r="F21" s="145" t="s">
        <v>875</v>
      </c>
      <c r="G21" s="145">
        <v>1</v>
      </c>
      <c r="H21" s="146">
        <v>4545450</v>
      </c>
      <c r="I21" s="51"/>
      <c r="J21" s="11"/>
    </row>
    <row r="22" spans="1:9" s="11" customFormat="1" ht="39.75" customHeight="1">
      <c r="A22" s="14">
        <v>43</v>
      </c>
      <c r="B22" s="1" t="s">
        <v>38</v>
      </c>
      <c r="C22" s="142" t="s">
        <v>765</v>
      </c>
      <c r="D22" s="143" t="s">
        <v>806</v>
      </c>
      <c r="E22" s="144" t="s">
        <v>839</v>
      </c>
      <c r="F22" s="145" t="s">
        <v>874</v>
      </c>
      <c r="G22" s="145">
        <v>1</v>
      </c>
      <c r="H22" s="146">
        <v>4222450</v>
      </c>
      <c r="I22" s="51"/>
    </row>
    <row r="23" spans="1:9" s="11" customFormat="1" ht="39.75" customHeight="1">
      <c r="A23" s="14">
        <v>44</v>
      </c>
      <c r="B23" s="1" t="s">
        <v>38</v>
      </c>
      <c r="C23" s="142" t="s">
        <v>758</v>
      </c>
      <c r="D23" s="143" t="s">
        <v>796</v>
      </c>
      <c r="E23" s="144" t="s">
        <v>831</v>
      </c>
      <c r="F23" s="145" t="s">
        <v>868</v>
      </c>
      <c r="G23" s="145">
        <v>3</v>
      </c>
      <c r="H23" s="146">
        <v>14396500</v>
      </c>
      <c r="I23" s="51"/>
    </row>
    <row r="24" spans="3:10" ht="39.75" customHeight="1">
      <c r="C24" s="142" t="s">
        <v>758</v>
      </c>
      <c r="D24" s="143" t="s">
        <v>804</v>
      </c>
      <c r="E24" s="144" t="s">
        <v>838</v>
      </c>
      <c r="F24" s="145" t="s">
        <v>520</v>
      </c>
      <c r="G24" s="145">
        <v>1</v>
      </c>
      <c r="H24" s="146">
        <v>4329780</v>
      </c>
      <c r="I24" s="51"/>
      <c r="J24" s="11"/>
    </row>
    <row r="25" spans="1:9" s="11" customFormat="1" ht="39.75" customHeight="1">
      <c r="A25" s="14">
        <v>45</v>
      </c>
      <c r="B25" s="1" t="s">
        <v>38</v>
      </c>
      <c r="C25" s="142" t="s">
        <v>758</v>
      </c>
      <c r="D25" s="143" t="s">
        <v>810</v>
      </c>
      <c r="E25" s="144" t="s">
        <v>841</v>
      </c>
      <c r="F25" s="147" t="s">
        <v>519</v>
      </c>
      <c r="G25" s="145">
        <v>1</v>
      </c>
      <c r="H25" s="146">
        <v>1487550</v>
      </c>
      <c r="I25" s="51"/>
    </row>
    <row r="26" spans="3:10" ht="39.75" customHeight="1">
      <c r="C26" s="142" t="s">
        <v>906</v>
      </c>
      <c r="D26" s="143" t="s">
        <v>810</v>
      </c>
      <c r="E26" s="144" t="s">
        <v>933</v>
      </c>
      <c r="F26" s="147" t="s">
        <v>899</v>
      </c>
      <c r="G26" s="145">
        <v>30</v>
      </c>
      <c r="H26" s="146">
        <v>52163450</v>
      </c>
      <c r="I26" s="51"/>
      <c r="J26" s="11"/>
    </row>
    <row r="27" spans="3:8" ht="39.75" customHeight="1">
      <c r="C27" s="142" t="s">
        <v>782</v>
      </c>
      <c r="D27" s="143" t="s">
        <v>811</v>
      </c>
      <c r="E27" s="144" t="s">
        <v>852</v>
      </c>
      <c r="F27" s="147" t="s">
        <v>886</v>
      </c>
      <c r="G27" s="145">
        <v>1</v>
      </c>
      <c r="H27" s="146">
        <v>1947740</v>
      </c>
    </row>
    <row r="28" spans="3:8" ht="39.75" customHeight="1">
      <c r="C28" s="142" t="s">
        <v>769</v>
      </c>
      <c r="D28" s="143" t="s">
        <v>811</v>
      </c>
      <c r="E28" s="144" t="s">
        <v>842</v>
      </c>
      <c r="F28" s="147" t="s">
        <v>877</v>
      </c>
      <c r="G28" s="145">
        <v>1</v>
      </c>
      <c r="H28" s="146">
        <v>2667090</v>
      </c>
    </row>
    <row r="29" spans="3:8" ht="39.75" customHeight="1">
      <c r="C29" s="142" t="s">
        <v>768</v>
      </c>
      <c r="D29" s="143" t="s">
        <v>809</v>
      </c>
      <c r="E29" s="144" t="s">
        <v>840</v>
      </c>
      <c r="F29" s="147" t="s">
        <v>876</v>
      </c>
      <c r="G29" s="145">
        <v>1</v>
      </c>
      <c r="H29" s="146">
        <v>1700000</v>
      </c>
    </row>
    <row r="30" spans="3:8" ht="39.75" customHeight="1">
      <c r="C30" s="142" t="s">
        <v>780</v>
      </c>
      <c r="D30" s="143" t="s">
        <v>819</v>
      </c>
      <c r="E30" s="144" t="s">
        <v>851</v>
      </c>
      <c r="F30" s="147" t="s">
        <v>885</v>
      </c>
      <c r="G30" s="145">
        <v>1</v>
      </c>
      <c r="H30" s="146">
        <v>3831330</v>
      </c>
    </row>
    <row r="31" spans="3:8" ht="39.75" customHeight="1">
      <c r="C31" s="142" t="s">
        <v>780</v>
      </c>
      <c r="D31" s="143" t="s">
        <v>819</v>
      </c>
      <c r="E31" s="144" t="s">
        <v>861</v>
      </c>
      <c r="F31" s="147" t="s">
        <v>521</v>
      </c>
      <c r="G31" s="145">
        <v>1</v>
      </c>
      <c r="H31" s="146">
        <v>4227100</v>
      </c>
    </row>
    <row r="32" spans="3:8" ht="39.75" customHeight="1">
      <c r="C32" s="142" t="s">
        <v>780</v>
      </c>
      <c r="D32" s="143" t="s">
        <v>819</v>
      </c>
      <c r="E32" s="144" t="s">
        <v>863</v>
      </c>
      <c r="F32" s="147" t="s">
        <v>881</v>
      </c>
      <c r="G32" s="145">
        <v>1</v>
      </c>
      <c r="H32" s="146">
        <v>3943750</v>
      </c>
    </row>
    <row r="33" spans="3:8" ht="39.75" customHeight="1">
      <c r="C33" s="142" t="s">
        <v>780</v>
      </c>
      <c r="D33" s="143" t="s">
        <v>808</v>
      </c>
      <c r="E33" s="144" t="s">
        <v>940</v>
      </c>
      <c r="F33" s="147" t="s">
        <v>898</v>
      </c>
      <c r="G33" s="145">
        <v>2</v>
      </c>
      <c r="H33" s="146">
        <v>5917880</v>
      </c>
    </row>
    <row r="34" spans="3:8" ht="39.75" customHeight="1">
      <c r="C34" s="142" t="s">
        <v>780</v>
      </c>
      <c r="D34" s="143" t="s">
        <v>808</v>
      </c>
      <c r="E34" s="144" t="s">
        <v>940</v>
      </c>
      <c r="F34" s="147" t="s">
        <v>898</v>
      </c>
      <c r="G34" s="145">
        <v>2</v>
      </c>
      <c r="H34" s="146">
        <v>5917460</v>
      </c>
    </row>
    <row r="35" spans="3:8" ht="39.75" customHeight="1">
      <c r="C35" s="142" t="s">
        <v>767</v>
      </c>
      <c r="D35" s="143" t="s">
        <v>808</v>
      </c>
      <c r="E35" s="144" t="s">
        <v>926</v>
      </c>
      <c r="F35" s="147" t="s">
        <v>875</v>
      </c>
      <c r="G35" s="145">
        <v>1</v>
      </c>
      <c r="H35" s="146">
        <v>3695760</v>
      </c>
    </row>
    <row r="36" spans="3:8" ht="39.75" customHeight="1">
      <c r="C36" s="142" t="s">
        <v>905</v>
      </c>
      <c r="D36" s="143" t="s">
        <v>915</v>
      </c>
      <c r="E36" s="144" t="s">
        <v>932</v>
      </c>
      <c r="F36" s="147" t="s">
        <v>898</v>
      </c>
      <c r="G36" s="145">
        <v>1</v>
      </c>
      <c r="H36" s="146">
        <v>5662180</v>
      </c>
    </row>
    <row r="37" spans="3:8" ht="39.75" customHeight="1">
      <c r="C37" s="142" t="s">
        <v>905</v>
      </c>
      <c r="D37" s="143" t="s">
        <v>916</v>
      </c>
      <c r="E37" s="144" t="s">
        <v>934</v>
      </c>
      <c r="F37" s="147" t="s">
        <v>898</v>
      </c>
      <c r="G37" s="145">
        <v>1</v>
      </c>
      <c r="H37" s="146">
        <f>2866030-509810</f>
        <v>2356220</v>
      </c>
    </row>
    <row r="38" spans="3:8" ht="39.75" customHeight="1">
      <c r="C38" s="142" t="s">
        <v>905</v>
      </c>
      <c r="D38" s="143" t="s">
        <v>808</v>
      </c>
      <c r="E38" s="144" t="s">
        <v>935</v>
      </c>
      <c r="F38" s="147" t="s">
        <v>519</v>
      </c>
      <c r="G38" s="145">
        <v>6</v>
      </c>
      <c r="H38" s="146">
        <v>1350130</v>
      </c>
    </row>
    <row r="39" spans="3:8" ht="39.75" customHeight="1">
      <c r="C39" s="142" t="s">
        <v>905</v>
      </c>
      <c r="D39" s="143" t="s">
        <v>808</v>
      </c>
      <c r="E39" s="144" t="s">
        <v>935</v>
      </c>
      <c r="F39" s="147" t="s">
        <v>519</v>
      </c>
      <c r="G39" s="145">
        <v>6</v>
      </c>
      <c r="H39" s="146">
        <v>1350130</v>
      </c>
    </row>
    <row r="40" spans="3:8" ht="39.75" customHeight="1">
      <c r="C40" s="142" t="s">
        <v>905</v>
      </c>
      <c r="D40" s="143" t="s">
        <v>808</v>
      </c>
      <c r="E40" s="144" t="s">
        <v>935</v>
      </c>
      <c r="F40" s="147" t="s">
        <v>519</v>
      </c>
      <c r="G40" s="145">
        <v>6</v>
      </c>
      <c r="H40" s="146">
        <v>1350130</v>
      </c>
    </row>
    <row r="41" spans="3:8" ht="39.75" customHeight="1">
      <c r="C41" s="142" t="s">
        <v>905</v>
      </c>
      <c r="D41" s="143" t="s">
        <v>808</v>
      </c>
      <c r="E41" s="144" t="s">
        <v>935</v>
      </c>
      <c r="F41" s="147" t="s">
        <v>519</v>
      </c>
      <c r="G41" s="145">
        <v>6</v>
      </c>
      <c r="H41" s="146">
        <v>1350130</v>
      </c>
    </row>
    <row r="42" spans="3:8" ht="39.75" customHeight="1">
      <c r="C42" s="142" t="s">
        <v>905</v>
      </c>
      <c r="D42" s="143" t="s">
        <v>808</v>
      </c>
      <c r="E42" s="144" t="s">
        <v>935</v>
      </c>
      <c r="F42" s="147" t="s">
        <v>519</v>
      </c>
      <c r="G42" s="145">
        <v>6</v>
      </c>
      <c r="H42" s="146">
        <v>1350130</v>
      </c>
    </row>
    <row r="43" spans="3:8" ht="39.75" customHeight="1">
      <c r="C43" s="142" t="s">
        <v>905</v>
      </c>
      <c r="D43" s="143" t="s">
        <v>808</v>
      </c>
      <c r="E43" s="144" t="s">
        <v>935</v>
      </c>
      <c r="F43" s="147" t="s">
        <v>519</v>
      </c>
      <c r="G43" s="145">
        <v>6</v>
      </c>
      <c r="H43" s="146">
        <v>1350130</v>
      </c>
    </row>
    <row r="44" spans="3:8" ht="39.75" customHeight="1">
      <c r="C44" s="142" t="s">
        <v>907</v>
      </c>
      <c r="D44" s="143" t="s">
        <v>917</v>
      </c>
      <c r="E44" s="144" t="s">
        <v>936</v>
      </c>
      <c r="F44" s="147" t="s">
        <v>900</v>
      </c>
      <c r="G44" s="145">
        <v>5</v>
      </c>
      <c r="H44" s="146">
        <v>1987650</v>
      </c>
    </row>
    <row r="45" spans="3:8" ht="39.75" customHeight="1">
      <c r="C45" s="142" t="s">
        <v>907</v>
      </c>
      <c r="D45" s="143" t="s">
        <v>917</v>
      </c>
      <c r="E45" s="144" t="s">
        <v>936</v>
      </c>
      <c r="F45" s="147" t="s">
        <v>900</v>
      </c>
      <c r="G45" s="145">
        <v>5</v>
      </c>
      <c r="H45" s="146">
        <v>1987650</v>
      </c>
    </row>
    <row r="46" spans="3:8" ht="39.75" customHeight="1">
      <c r="C46" s="142" t="s">
        <v>907</v>
      </c>
      <c r="D46" s="143" t="s">
        <v>917</v>
      </c>
      <c r="E46" s="144" t="s">
        <v>936</v>
      </c>
      <c r="F46" s="147" t="s">
        <v>900</v>
      </c>
      <c r="G46" s="145">
        <v>5</v>
      </c>
      <c r="H46" s="146">
        <v>1987650</v>
      </c>
    </row>
    <row r="47" spans="3:8" ht="39.75" customHeight="1">
      <c r="C47" s="142" t="s">
        <v>907</v>
      </c>
      <c r="D47" s="143" t="s">
        <v>917</v>
      </c>
      <c r="E47" s="144" t="s">
        <v>936</v>
      </c>
      <c r="F47" s="147" t="s">
        <v>900</v>
      </c>
      <c r="G47" s="145">
        <v>5</v>
      </c>
      <c r="H47" s="146">
        <v>1987650</v>
      </c>
    </row>
    <row r="48" spans="3:8" ht="39.75" customHeight="1">
      <c r="C48" s="142" t="s">
        <v>907</v>
      </c>
      <c r="D48" s="143" t="s">
        <v>917</v>
      </c>
      <c r="E48" s="144" t="s">
        <v>936</v>
      </c>
      <c r="F48" s="147" t="s">
        <v>900</v>
      </c>
      <c r="G48" s="145">
        <v>5</v>
      </c>
      <c r="H48" s="146">
        <v>1987650</v>
      </c>
    </row>
    <row r="49" spans="3:8" ht="39.75" customHeight="1">
      <c r="C49" s="142" t="s">
        <v>908</v>
      </c>
      <c r="D49" s="143" t="s">
        <v>918</v>
      </c>
      <c r="E49" s="144" t="s">
        <v>937</v>
      </c>
      <c r="F49" s="147" t="s">
        <v>519</v>
      </c>
      <c r="G49" s="145">
        <v>1</v>
      </c>
      <c r="H49" s="146">
        <v>900000</v>
      </c>
    </row>
    <row r="50" spans="3:8" ht="39.75" customHeight="1">
      <c r="C50" s="142" t="s">
        <v>779</v>
      </c>
      <c r="D50" s="143" t="s">
        <v>818</v>
      </c>
      <c r="E50" s="144" t="s">
        <v>928</v>
      </c>
      <c r="F50" s="147" t="s">
        <v>884</v>
      </c>
      <c r="G50" s="145">
        <v>1</v>
      </c>
      <c r="H50" s="146">
        <v>1960000</v>
      </c>
    </row>
    <row r="51" spans="3:8" ht="39.75" customHeight="1">
      <c r="C51" s="142" t="s">
        <v>793</v>
      </c>
      <c r="D51" s="143" t="s">
        <v>827</v>
      </c>
      <c r="E51" s="144" t="s">
        <v>864</v>
      </c>
      <c r="F51" s="147" t="s">
        <v>520</v>
      </c>
      <c r="G51" s="145">
        <v>1</v>
      </c>
      <c r="H51" s="146">
        <v>5513400</v>
      </c>
    </row>
    <row r="52" spans="3:8" ht="39.75" customHeight="1">
      <c r="C52" s="142" t="s">
        <v>911</v>
      </c>
      <c r="D52" s="143" t="s">
        <v>911</v>
      </c>
      <c r="E52" s="144" t="s">
        <v>941</v>
      </c>
      <c r="F52" s="147" t="s">
        <v>898</v>
      </c>
      <c r="G52" s="145">
        <v>2</v>
      </c>
      <c r="H52" s="146">
        <v>2110890</v>
      </c>
    </row>
    <row r="53" spans="3:8" ht="39.75" customHeight="1">
      <c r="C53" s="142" t="s">
        <v>911</v>
      </c>
      <c r="D53" s="143" t="s">
        <v>911</v>
      </c>
      <c r="E53" s="144" t="s">
        <v>941</v>
      </c>
      <c r="F53" s="147" t="s">
        <v>898</v>
      </c>
      <c r="G53" s="145">
        <v>2</v>
      </c>
      <c r="H53" s="146">
        <v>2150000</v>
      </c>
    </row>
    <row r="54" spans="3:8" ht="39.75" customHeight="1">
      <c r="C54" s="142" t="s">
        <v>794</v>
      </c>
      <c r="D54" s="143" t="s">
        <v>828</v>
      </c>
      <c r="E54" s="144" t="s">
        <v>865</v>
      </c>
      <c r="F54" s="147" t="s">
        <v>894</v>
      </c>
      <c r="G54" s="145">
        <v>1</v>
      </c>
      <c r="H54" s="146">
        <v>4345990</v>
      </c>
    </row>
    <row r="55" spans="3:8" ht="39.75" customHeight="1">
      <c r="C55" s="142" t="s">
        <v>794</v>
      </c>
      <c r="D55" s="143" t="s">
        <v>830</v>
      </c>
      <c r="E55" s="144" t="s">
        <v>867</v>
      </c>
      <c r="F55" s="147" t="s">
        <v>896</v>
      </c>
      <c r="G55" s="145">
        <v>2</v>
      </c>
      <c r="H55" s="146">
        <v>5116850</v>
      </c>
    </row>
    <row r="56" spans="3:8" ht="39.75" customHeight="1">
      <c r="C56" s="142" t="s">
        <v>794</v>
      </c>
      <c r="D56" s="143" t="s">
        <v>830</v>
      </c>
      <c r="E56" s="144" t="s">
        <v>867</v>
      </c>
      <c r="F56" s="147" t="s">
        <v>896</v>
      </c>
      <c r="G56" s="145">
        <v>2</v>
      </c>
      <c r="H56" s="146">
        <v>5116850</v>
      </c>
    </row>
    <row r="57" spans="3:8" ht="39.75" customHeight="1">
      <c r="C57" s="142" t="s">
        <v>795</v>
      </c>
      <c r="D57" s="143" t="s">
        <v>829</v>
      </c>
      <c r="E57" s="144" t="s">
        <v>866</v>
      </c>
      <c r="F57" s="147" t="s">
        <v>895</v>
      </c>
      <c r="G57" s="145">
        <v>1</v>
      </c>
      <c r="H57" s="146">
        <v>4490380</v>
      </c>
    </row>
    <row r="58" spans="3:8" ht="39.75" customHeight="1">
      <c r="C58" s="142" t="s">
        <v>792</v>
      </c>
      <c r="D58" s="143" t="s">
        <v>826</v>
      </c>
      <c r="E58" s="144" t="s">
        <v>862</v>
      </c>
      <c r="F58" s="147" t="s">
        <v>893</v>
      </c>
      <c r="G58" s="145">
        <v>1</v>
      </c>
      <c r="H58" s="146">
        <v>3672850</v>
      </c>
    </row>
    <row r="59" spans="3:8" ht="39.75" customHeight="1">
      <c r="C59" s="142" t="s">
        <v>791</v>
      </c>
      <c r="D59" s="143" t="s">
        <v>825</v>
      </c>
      <c r="E59" s="144" t="s">
        <v>931</v>
      </c>
      <c r="F59" s="147" t="s">
        <v>892</v>
      </c>
      <c r="G59" s="145">
        <v>1</v>
      </c>
      <c r="H59" s="146">
        <v>4504380</v>
      </c>
    </row>
    <row r="60" spans="3:8" ht="39.75" customHeight="1">
      <c r="C60" s="142" t="s">
        <v>826</v>
      </c>
      <c r="D60" s="143" t="s">
        <v>797</v>
      </c>
      <c r="E60" s="144" t="s">
        <v>942</v>
      </c>
      <c r="F60" s="147" t="s">
        <v>869</v>
      </c>
      <c r="G60" s="145">
        <v>1</v>
      </c>
      <c r="H60" s="146">
        <v>3912090</v>
      </c>
    </row>
    <row r="61" spans="3:8" ht="39.75" customHeight="1">
      <c r="C61" s="142" t="s">
        <v>775</v>
      </c>
      <c r="D61" s="143" t="s">
        <v>815</v>
      </c>
      <c r="E61" s="144" t="s">
        <v>927</v>
      </c>
      <c r="F61" s="147" t="s">
        <v>881</v>
      </c>
      <c r="G61" s="145">
        <v>1</v>
      </c>
      <c r="H61" s="146">
        <v>4011320</v>
      </c>
    </row>
    <row r="62" spans="3:8" ht="39.75" customHeight="1">
      <c r="C62" s="142" t="s">
        <v>776</v>
      </c>
      <c r="D62" s="143" t="s">
        <v>815</v>
      </c>
      <c r="E62" s="144" t="s">
        <v>848</v>
      </c>
      <c r="F62" s="147" t="s">
        <v>882</v>
      </c>
      <c r="G62" s="145">
        <v>1</v>
      </c>
      <c r="H62" s="146">
        <v>3211100</v>
      </c>
    </row>
    <row r="63" spans="3:8" ht="39.75" customHeight="1">
      <c r="C63" s="142" t="s">
        <v>759</v>
      </c>
      <c r="D63" s="143" t="s">
        <v>797</v>
      </c>
      <c r="E63" s="144" t="s">
        <v>832</v>
      </c>
      <c r="F63" s="147" t="s">
        <v>869</v>
      </c>
      <c r="G63" s="145">
        <v>1</v>
      </c>
      <c r="H63" s="146">
        <v>2890570</v>
      </c>
    </row>
    <row r="64" spans="3:8" ht="39.75" customHeight="1">
      <c r="C64" s="142" t="s">
        <v>774</v>
      </c>
      <c r="D64" s="143" t="s">
        <v>788</v>
      </c>
      <c r="E64" s="144" t="s">
        <v>847</v>
      </c>
      <c r="F64" s="147" t="s">
        <v>880</v>
      </c>
      <c r="G64" s="145">
        <v>1</v>
      </c>
      <c r="H64" s="146">
        <v>2924230</v>
      </c>
    </row>
    <row r="65" spans="3:8" ht="39.75" customHeight="1">
      <c r="C65" s="142" t="s">
        <v>772</v>
      </c>
      <c r="D65" s="143" t="s">
        <v>813</v>
      </c>
      <c r="E65" s="144" t="s">
        <v>845</v>
      </c>
      <c r="F65" s="147" t="s">
        <v>519</v>
      </c>
      <c r="G65" s="145">
        <v>1</v>
      </c>
      <c r="H65" s="146">
        <v>1552830</v>
      </c>
    </row>
    <row r="66" spans="3:8" ht="39.75" customHeight="1">
      <c r="C66" s="142" t="s">
        <v>788</v>
      </c>
      <c r="D66" s="143" t="s">
        <v>773</v>
      </c>
      <c r="E66" s="144" t="s">
        <v>858</v>
      </c>
      <c r="F66" s="147" t="s">
        <v>890</v>
      </c>
      <c r="G66" s="145">
        <v>1</v>
      </c>
      <c r="H66" s="146">
        <v>3768160</v>
      </c>
    </row>
    <row r="67" spans="3:8" ht="39.75" customHeight="1">
      <c r="C67" s="142" t="s">
        <v>771</v>
      </c>
      <c r="D67" s="143" t="s">
        <v>790</v>
      </c>
      <c r="E67" s="144" t="s">
        <v>844</v>
      </c>
      <c r="F67" s="147" t="s">
        <v>879</v>
      </c>
      <c r="G67" s="145">
        <v>1</v>
      </c>
      <c r="H67" s="146">
        <v>4479510</v>
      </c>
    </row>
    <row r="68" spans="3:8" ht="39.75" customHeight="1">
      <c r="C68" s="142" t="s">
        <v>773</v>
      </c>
      <c r="D68" s="143" t="s">
        <v>814</v>
      </c>
      <c r="E68" s="144" t="s">
        <v>846</v>
      </c>
      <c r="F68" s="147" t="s">
        <v>522</v>
      </c>
      <c r="G68" s="145">
        <v>1</v>
      </c>
      <c r="H68" s="146">
        <v>1311490</v>
      </c>
    </row>
    <row r="69" spans="3:8" ht="39.75" customHeight="1">
      <c r="C69" s="142" t="s">
        <v>910</v>
      </c>
      <c r="D69" s="143" t="s">
        <v>920</v>
      </c>
      <c r="E69" s="144" t="s">
        <v>939</v>
      </c>
      <c r="F69" s="147" t="s">
        <v>522</v>
      </c>
      <c r="G69" s="145">
        <v>1</v>
      </c>
      <c r="H69" s="146">
        <v>1264130</v>
      </c>
    </row>
    <row r="70" spans="3:8" ht="39.75" customHeight="1">
      <c r="C70" s="142" t="s">
        <v>790</v>
      </c>
      <c r="D70" s="143" t="s">
        <v>824</v>
      </c>
      <c r="E70" s="144" t="s">
        <v>860</v>
      </c>
      <c r="F70" s="147" t="s">
        <v>891</v>
      </c>
      <c r="G70" s="145">
        <v>1</v>
      </c>
      <c r="H70" s="146">
        <v>4517210</v>
      </c>
    </row>
    <row r="71" spans="3:8" ht="39.75" customHeight="1">
      <c r="C71" s="142" t="s">
        <v>789</v>
      </c>
      <c r="D71" s="143" t="s">
        <v>778</v>
      </c>
      <c r="E71" s="144" t="s">
        <v>859</v>
      </c>
      <c r="F71" s="147" t="s">
        <v>870</v>
      </c>
      <c r="G71" s="145">
        <v>1</v>
      </c>
      <c r="H71" s="146">
        <v>4287720</v>
      </c>
    </row>
    <row r="72" spans="3:8" ht="39.75" customHeight="1">
      <c r="C72" s="142" t="s">
        <v>777</v>
      </c>
      <c r="D72" s="143" t="s">
        <v>816</v>
      </c>
      <c r="E72" s="144" t="s">
        <v>849</v>
      </c>
      <c r="F72" s="147" t="s">
        <v>883</v>
      </c>
      <c r="G72" s="145">
        <v>1</v>
      </c>
      <c r="H72" s="146">
        <v>3507490</v>
      </c>
    </row>
    <row r="73" spans="3:8" ht="39.75" customHeight="1">
      <c r="C73" s="142" t="s">
        <v>904</v>
      </c>
      <c r="D73" s="143" t="s">
        <v>914</v>
      </c>
      <c r="E73" s="144" t="s">
        <v>947</v>
      </c>
      <c r="F73" s="147" t="s">
        <v>897</v>
      </c>
      <c r="G73" s="145">
        <v>5</v>
      </c>
      <c r="H73" s="146">
        <v>10432960</v>
      </c>
    </row>
    <row r="74" spans="3:8" ht="39.75" customHeight="1">
      <c r="C74" s="142" t="s">
        <v>778</v>
      </c>
      <c r="D74" s="143" t="s">
        <v>817</v>
      </c>
      <c r="E74" s="144" t="s">
        <v>850</v>
      </c>
      <c r="F74" s="147" t="s">
        <v>850</v>
      </c>
      <c r="G74" s="145">
        <v>1</v>
      </c>
      <c r="H74" s="146">
        <v>4081680</v>
      </c>
    </row>
    <row r="75" spans="3:8" ht="39.75" customHeight="1">
      <c r="C75" s="142" t="s">
        <v>778</v>
      </c>
      <c r="D75" s="143" t="s">
        <v>816</v>
      </c>
      <c r="E75" s="144" t="s">
        <v>857</v>
      </c>
      <c r="F75" s="147" t="s">
        <v>519</v>
      </c>
      <c r="G75" s="145">
        <v>4</v>
      </c>
      <c r="H75" s="146">
        <v>10214840</v>
      </c>
    </row>
    <row r="76" spans="3:8" ht="39.75" customHeight="1">
      <c r="C76" s="142" t="s">
        <v>778</v>
      </c>
      <c r="D76" s="143" t="s">
        <v>816</v>
      </c>
      <c r="E76" s="144" t="s">
        <v>946</v>
      </c>
      <c r="F76" s="147" t="s">
        <v>903</v>
      </c>
      <c r="G76" s="145">
        <v>1</v>
      </c>
      <c r="H76" s="146">
        <v>2354740</v>
      </c>
    </row>
    <row r="77" spans="3:8" ht="39.75" customHeight="1">
      <c r="C77" s="142" t="s">
        <v>909</v>
      </c>
      <c r="D77" s="143" t="s">
        <v>919</v>
      </c>
      <c r="E77" s="144" t="s">
        <v>938</v>
      </c>
      <c r="F77" s="147" t="s">
        <v>523</v>
      </c>
      <c r="G77" s="145">
        <v>1</v>
      </c>
      <c r="H77" s="146">
        <v>1112090</v>
      </c>
    </row>
    <row r="78" spans="3:8" ht="39.75" customHeight="1">
      <c r="C78" s="142" t="s">
        <v>760</v>
      </c>
      <c r="D78" s="143" t="s">
        <v>799</v>
      </c>
      <c r="E78" s="144" t="s">
        <v>923</v>
      </c>
      <c r="F78" s="147" t="s">
        <v>522</v>
      </c>
      <c r="G78" s="145">
        <v>1</v>
      </c>
      <c r="H78" s="146">
        <v>1978280</v>
      </c>
    </row>
    <row r="79" spans="3:8" ht="39.75" customHeight="1">
      <c r="C79" s="142" t="s">
        <v>912</v>
      </c>
      <c r="D79" s="143" t="s">
        <v>921</v>
      </c>
      <c r="E79" s="144" t="s">
        <v>943</v>
      </c>
      <c r="F79" s="147" t="s">
        <v>901</v>
      </c>
      <c r="G79" s="145">
        <v>1</v>
      </c>
      <c r="H79" s="146">
        <v>1975680</v>
      </c>
    </row>
    <row r="80" spans="3:8" ht="39.75" customHeight="1">
      <c r="C80" s="148" t="s">
        <v>787</v>
      </c>
      <c r="D80" s="149" t="s">
        <v>823</v>
      </c>
      <c r="E80" s="150" t="s">
        <v>856</v>
      </c>
      <c r="F80" s="159" t="s">
        <v>889</v>
      </c>
      <c r="G80" s="151">
        <v>1</v>
      </c>
      <c r="H80" s="152">
        <v>1419600</v>
      </c>
    </row>
  </sheetData>
  <sheetProtection/>
  <mergeCells count="8">
    <mergeCell ref="C2:H2"/>
    <mergeCell ref="A4:A5"/>
    <mergeCell ref="B4:B5"/>
    <mergeCell ref="C4:D4"/>
    <mergeCell ref="E4:E5"/>
    <mergeCell ref="F4:F5"/>
    <mergeCell ref="G4:G5"/>
    <mergeCell ref="H4:H5"/>
  </mergeCells>
  <printOptions/>
  <pageMargins left="0.6299212598425197" right="0.6299212598425197" top="0.7480314960629921" bottom="0.7480314960629921" header="0.31496062992125984" footer="0.31496062992125984"/>
  <pageSetup fitToHeight="0" fitToWidth="1" horizontalDpi="600" verticalDpi="600" orientation="portrait" paperSize="9" scale="66" r:id="rId1"/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view="pageBreakPreview" zoomScaleSheetLayoutView="100" zoomScalePageLayoutView="0" workbookViewId="0" topLeftCell="D1">
      <pane ySplit="4" topLeftCell="A5" activePane="bottomLeft" state="frozen"/>
      <selection pane="topLeft" activeCell="D1" sqref="D1"/>
      <selection pane="bottomLeft" activeCell="G179" sqref="G179"/>
    </sheetView>
  </sheetViews>
  <sheetFormatPr defaultColWidth="9.140625" defaultRowHeight="15"/>
  <cols>
    <col min="1" max="1" width="6.8515625" style="15" hidden="1" customWidth="1"/>
    <col min="2" max="2" width="15.00390625" style="16" hidden="1" customWidth="1"/>
    <col min="3" max="3" width="20.421875" style="16" hidden="1" customWidth="1"/>
    <col min="4" max="4" width="51.140625" style="20" customWidth="1"/>
    <col min="5" max="5" width="29.421875" style="17" bestFit="1" customWidth="1"/>
    <col min="6" max="7" width="10.00390625" style="18" customWidth="1"/>
    <col min="8" max="8" width="16.140625" style="19" customWidth="1"/>
    <col min="9" max="16384" width="9.00390625" style="19" customWidth="1"/>
  </cols>
  <sheetData>
    <row r="1" spans="1:4" ht="15">
      <c r="A1" s="15" t="s">
        <v>452</v>
      </c>
      <c r="D1" s="49" t="s">
        <v>452</v>
      </c>
    </row>
    <row r="2" spans="4:7" ht="28.5" customHeight="1">
      <c r="D2" s="221" t="s">
        <v>1401</v>
      </c>
      <c r="E2" s="221"/>
      <c r="F2" s="221"/>
      <c r="G2" s="221"/>
    </row>
    <row r="3" ht="17.25" customHeight="1">
      <c r="G3" s="21" t="s">
        <v>501</v>
      </c>
    </row>
    <row r="4" spans="1:7" ht="30.75" customHeight="1">
      <c r="A4" s="22" t="s">
        <v>453</v>
      </c>
      <c r="B4" s="23" t="s">
        <v>454</v>
      </c>
      <c r="C4" s="23" t="s">
        <v>455</v>
      </c>
      <c r="D4" s="54" t="s">
        <v>456</v>
      </c>
      <c r="E4" s="55" t="s">
        <v>177</v>
      </c>
      <c r="F4" s="56" t="s">
        <v>457</v>
      </c>
      <c r="G4" s="70" t="s">
        <v>458</v>
      </c>
    </row>
    <row r="5" spans="1:8" ht="21.75" customHeight="1">
      <c r="A5" s="24"/>
      <c r="B5" s="25"/>
      <c r="C5" s="25"/>
      <c r="D5" s="58" t="s">
        <v>460</v>
      </c>
      <c r="E5" s="60"/>
      <c r="F5" s="162">
        <f>SUBTOTAL(9,F6:F238)</f>
        <v>4401404.83</v>
      </c>
      <c r="G5" s="163">
        <f>SUBTOTAL(9,G6:G238)</f>
        <v>4401404.83</v>
      </c>
      <c r="H5" s="26"/>
    </row>
    <row r="6" spans="1:8" ht="22.5" customHeight="1">
      <c r="A6" s="27">
        <v>1</v>
      </c>
      <c r="B6" s="28" t="s">
        <v>461</v>
      </c>
      <c r="C6" s="28" t="s">
        <v>462</v>
      </c>
      <c r="D6" s="63" t="s">
        <v>47</v>
      </c>
      <c r="E6" s="71" t="s">
        <v>545</v>
      </c>
      <c r="F6" s="164">
        <v>25000</v>
      </c>
      <c r="G6" s="165">
        <v>25000</v>
      </c>
      <c r="H6" s="52"/>
    </row>
    <row r="7" spans="1:8" ht="22.5" customHeight="1">
      <c r="A7" s="27">
        <v>2</v>
      </c>
      <c r="B7" s="28" t="s">
        <v>461</v>
      </c>
      <c r="C7" s="28" t="s">
        <v>462</v>
      </c>
      <c r="D7" s="63" t="s">
        <v>1402</v>
      </c>
      <c r="E7" s="71" t="s">
        <v>1460</v>
      </c>
      <c r="F7" s="164">
        <v>15000</v>
      </c>
      <c r="G7" s="165">
        <v>15000</v>
      </c>
      <c r="H7" s="52"/>
    </row>
    <row r="8" spans="1:8" ht="22.5" customHeight="1">
      <c r="A8" s="27">
        <v>3</v>
      </c>
      <c r="B8" s="28" t="s">
        <v>461</v>
      </c>
      <c r="C8" s="28" t="s">
        <v>462</v>
      </c>
      <c r="D8" s="63" t="s">
        <v>49</v>
      </c>
      <c r="E8" s="71" t="s">
        <v>1461</v>
      </c>
      <c r="F8" s="164">
        <v>19999</v>
      </c>
      <c r="G8" s="165">
        <v>19999</v>
      </c>
      <c r="H8" s="52"/>
    </row>
    <row r="9" spans="1:8" ht="22.5" customHeight="1">
      <c r="A9" s="27">
        <v>4</v>
      </c>
      <c r="B9" s="28" t="s">
        <v>461</v>
      </c>
      <c r="C9" s="28" t="s">
        <v>462</v>
      </c>
      <c r="D9" s="63" t="s">
        <v>1403</v>
      </c>
      <c r="E9" s="71" t="s">
        <v>546</v>
      </c>
      <c r="F9" s="164">
        <v>13839</v>
      </c>
      <c r="G9" s="165">
        <v>13839</v>
      </c>
      <c r="H9" s="52"/>
    </row>
    <row r="10" spans="1:8" ht="22.5" customHeight="1">
      <c r="A10" s="27">
        <v>5</v>
      </c>
      <c r="B10" s="28" t="s">
        <v>463</v>
      </c>
      <c r="C10" s="28" t="s">
        <v>462</v>
      </c>
      <c r="D10" s="63" t="s">
        <v>524</v>
      </c>
      <c r="E10" s="71" t="s">
        <v>1462</v>
      </c>
      <c r="F10" s="164">
        <v>16000</v>
      </c>
      <c r="G10" s="165">
        <v>16000</v>
      </c>
      <c r="H10" s="52"/>
    </row>
    <row r="11" spans="1:8" ht="22.5" customHeight="1">
      <c r="A11" s="27">
        <v>6</v>
      </c>
      <c r="B11" s="28" t="s">
        <v>463</v>
      </c>
      <c r="C11" s="28" t="s">
        <v>462</v>
      </c>
      <c r="D11" s="66" t="s">
        <v>50</v>
      </c>
      <c r="E11" s="71" t="s">
        <v>466</v>
      </c>
      <c r="F11" s="164">
        <v>30000</v>
      </c>
      <c r="G11" s="165">
        <v>30000</v>
      </c>
      <c r="H11" s="52"/>
    </row>
    <row r="12" spans="1:8" ht="22.5" customHeight="1">
      <c r="A12" s="27">
        <v>7</v>
      </c>
      <c r="B12" s="28" t="s">
        <v>463</v>
      </c>
      <c r="C12" s="28" t="s">
        <v>462</v>
      </c>
      <c r="D12" s="63" t="s">
        <v>51</v>
      </c>
      <c r="E12" s="71" t="s">
        <v>1463</v>
      </c>
      <c r="F12" s="164">
        <v>3000</v>
      </c>
      <c r="G12" s="165">
        <v>3000</v>
      </c>
      <c r="H12" s="52"/>
    </row>
    <row r="13" spans="1:8" ht="22.5" customHeight="1">
      <c r="A13" s="27">
        <v>8</v>
      </c>
      <c r="B13" s="28" t="s">
        <v>463</v>
      </c>
      <c r="C13" s="28" t="s">
        <v>462</v>
      </c>
      <c r="D13" s="63" t="s">
        <v>52</v>
      </c>
      <c r="E13" s="71" t="s">
        <v>464</v>
      </c>
      <c r="F13" s="164">
        <v>21880</v>
      </c>
      <c r="G13" s="165">
        <v>21880</v>
      </c>
      <c r="H13" s="52"/>
    </row>
    <row r="14" spans="1:8" ht="22.5" customHeight="1">
      <c r="A14" s="27">
        <v>9</v>
      </c>
      <c r="B14" s="28" t="s">
        <v>463</v>
      </c>
      <c r="C14" s="28" t="s">
        <v>462</v>
      </c>
      <c r="D14" s="66" t="s">
        <v>53</v>
      </c>
      <c r="E14" s="71" t="s">
        <v>1464</v>
      </c>
      <c r="F14" s="164">
        <v>26428</v>
      </c>
      <c r="G14" s="165">
        <v>26428</v>
      </c>
      <c r="H14" s="52"/>
    </row>
    <row r="15" spans="1:8" ht="22.5" customHeight="1">
      <c r="A15" s="27">
        <v>10</v>
      </c>
      <c r="B15" s="28" t="s">
        <v>463</v>
      </c>
      <c r="C15" s="28" t="s">
        <v>462</v>
      </c>
      <c r="D15" s="63" t="s">
        <v>1404</v>
      </c>
      <c r="E15" s="71" t="s">
        <v>468</v>
      </c>
      <c r="F15" s="164">
        <v>90510</v>
      </c>
      <c r="G15" s="165">
        <v>90510</v>
      </c>
      <c r="H15" s="52"/>
    </row>
    <row r="16" spans="1:8" ht="22.5" customHeight="1">
      <c r="A16" s="27">
        <v>11</v>
      </c>
      <c r="B16" s="28" t="s">
        <v>463</v>
      </c>
      <c r="C16" s="28" t="s">
        <v>462</v>
      </c>
      <c r="D16" s="66" t="s">
        <v>525</v>
      </c>
      <c r="E16" s="71" t="s">
        <v>547</v>
      </c>
      <c r="F16" s="164">
        <v>6000</v>
      </c>
      <c r="G16" s="165">
        <v>6000</v>
      </c>
      <c r="H16" s="52"/>
    </row>
    <row r="17" spans="1:8" ht="22.5" customHeight="1">
      <c r="A17" s="27">
        <v>12</v>
      </c>
      <c r="B17" s="28" t="s">
        <v>463</v>
      </c>
      <c r="C17" s="28" t="s">
        <v>462</v>
      </c>
      <c r="D17" s="66" t="s">
        <v>526</v>
      </c>
      <c r="E17" s="71" t="s">
        <v>547</v>
      </c>
      <c r="F17" s="164">
        <v>10000</v>
      </c>
      <c r="G17" s="165">
        <v>10000</v>
      </c>
      <c r="H17" s="52"/>
    </row>
    <row r="18" spans="1:8" ht="22.5" customHeight="1">
      <c r="A18" s="27">
        <v>13</v>
      </c>
      <c r="B18" s="28" t="s">
        <v>463</v>
      </c>
      <c r="C18" s="28" t="s">
        <v>462</v>
      </c>
      <c r="D18" s="66" t="s">
        <v>50</v>
      </c>
      <c r="E18" s="71" t="s">
        <v>466</v>
      </c>
      <c r="F18" s="164">
        <v>20000</v>
      </c>
      <c r="G18" s="165">
        <v>20000</v>
      </c>
      <c r="H18" s="52"/>
    </row>
    <row r="19" spans="1:8" ht="22.5" customHeight="1">
      <c r="A19" s="27">
        <v>14</v>
      </c>
      <c r="B19" s="28" t="s">
        <v>463</v>
      </c>
      <c r="C19" s="28" t="s">
        <v>462</v>
      </c>
      <c r="D19" s="66" t="s">
        <v>1405</v>
      </c>
      <c r="E19" s="71" t="s">
        <v>547</v>
      </c>
      <c r="F19" s="164">
        <v>6500</v>
      </c>
      <c r="G19" s="165">
        <v>6500</v>
      </c>
      <c r="H19" s="52"/>
    </row>
    <row r="20" spans="1:8" ht="22.5" customHeight="1">
      <c r="A20" s="27">
        <v>15</v>
      </c>
      <c r="B20" s="28" t="s">
        <v>463</v>
      </c>
      <c r="C20" s="28" t="s">
        <v>462</v>
      </c>
      <c r="D20" s="66" t="s">
        <v>595</v>
      </c>
      <c r="E20" s="71"/>
      <c r="F20" s="164">
        <f>SUBTOTAL(9,F21:F34)</f>
        <v>44000</v>
      </c>
      <c r="G20" s="165">
        <f>SUBTOTAL(9,G21:G34)</f>
        <v>44000</v>
      </c>
      <c r="H20" s="52"/>
    </row>
    <row r="21" spans="1:8" ht="22.5" customHeight="1">
      <c r="A21" s="27">
        <v>16</v>
      </c>
      <c r="B21" s="28" t="s">
        <v>463</v>
      </c>
      <c r="C21" s="28" t="s">
        <v>462</v>
      </c>
      <c r="D21" s="66" t="s">
        <v>596</v>
      </c>
      <c r="E21" s="71" t="s">
        <v>470</v>
      </c>
      <c r="F21" s="164">
        <v>5830</v>
      </c>
      <c r="G21" s="165">
        <v>5830</v>
      </c>
      <c r="H21" s="52"/>
    </row>
    <row r="22" spans="1:8" ht="22.5" customHeight="1">
      <c r="A22" s="27">
        <v>17</v>
      </c>
      <c r="B22" s="28" t="s">
        <v>463</v>
      </c>
      <c r="C22" s="28" t="s">
        <v>462</v>
      </c>
      <c r="D22" s="66" t="s">
        <v>596</v>
      </c>
      <c r="E22" s="71" t="s">
        <v>471</v>
      </c>
      <c r="F22" s="164">
        <v>4600</v>
      </c>
      <c r="G22" s="165">
        <v>4600</v>
      </c>
      <c r="H22" s="52"/>
    </row>
    <row r="23" spans="1:8" ht="22.5" customHeight="1">
      <c r="A23" s="27">
        <v>18</v>
      </c>
      <c r="B23" s="28" t="s">
        <v>463</v>
      </c>
      <c r="C23" s="28" t="s">
        <v>462</v>
      </c>
      <c r="D23" s="66" t="s">
        <v>596</v>
      </c>
      <c r="E23" s="71" t="s">
        <v>1465</v>
      </c>
      <c r="F23" s="164">
        <v>2960</v>
      </c>
      <c r="G23" s="165">
        <v>2960</v>
      </c>
      <c r="H23" s="52"/>
    </row>
    <row r="24" spans="1:8" ht="22.5" customHeight="1">
      <c r="A24" s="27">
        <v>19</v>
      </c>
      <c r="B24" s="28" t="s">
        <v>463</v>
      </c>
      <c r="C24" s="28" t="s">
        <v>462</v>
      </c>
      <c r="D24" s="66" t="s">
        <v>596</v>
      </c>
      <c r="E24" s="71" t="s">
        <v>1466</v>
      </c>
      <c r="F24" s="164">
        <v>1930</v>
      </c>
      <c r="G24" s="165">
        <v>1930</v>
      </c>
      <c r="H24" s="52"/>
    </row>
    <row r="25" spans="1:8" ht="22.5" customHeight="1">
      <c r="A25" s="27">
        <v>20</v>
      </c>
      <c r="B25" s="28" t="s">
        <v>463</v>
      </c>
      <c r="C25" s="28" t="s">
        <v>462</v>
      </c>
      <c r="D25" s="66" t="s">
        <v>596</v>
      </c>
      <c r="E25" s="71" t="s">
        <v>1467</v>
      </c>
      <c r="F25" s="164">
        <v>1050</v>
      </c>
      <c r="G25" s="165">
        <v>1050</v>
      </c>
      <c r="H25" s="52"/>
    </row>
    <row r="26" spans="1:8" ht="22.5" customHeight="1">
      <c r="A26" s="27">
        <v>21</v>
      </c>
      <c r="B26" s="28" t="s">
        <v>463</v>
      </c>
      <c r="C26" s="28" t="s">
        <v>462</v>
      </c>
      <c r="D26" s="66" t="s">
        <v>596</v>
      </c>
      <c r="E26" s="71" t="s">
        <v>1468</v>
      </c>
      <c r="F26" s="164">
        <v>1000</v>
      </c>
      <c r="G26" s="165">
        <v>1000</v>
      </c>
      <c r="H26" s="52"/>
    </row>
    <row r="27" spans="1:8" ht="22.5" customHeight="1">
      <c r="A27" s="27">
        <v>22</v>
      </c>
      <c r="B27" s="28" t="s">
        <v>463</v>
      </c>
      <c r="C27" s="28" t="s">
        <v>462</v>
      </c>
      <c r="D27" s="66" t="s">
        <v>596</v>
      </c>
      <c r="E27" s="71" t="s">
        <v>1469</v>
      </c>
      <c r="F27" s="164">
        <v>1670</v>
      </c>
      <c r="G27" s="165">
        <v>1670</v>
      </c>
      <c r="H27" s="52"/>
    </row>
    <row r="28" spans="1:8" ht="22.5" customHeight="1">
      <c r="A28" s="27">
        <v>23</v>
      </c>
      <c r="B28" s="28" t="s">
        <v>463</v>
      </c>
      <c r="C28" s="28" t="s">
        <v>462</v>
      </c>
      <c r="D28" s="66" t="s">
        <v>596</v>
      </c>
      <c r="E28" s="71" t="s">
        <v>551</v>
      </c>
      <c r="F28" s="164">
        <v>3920</v>
      </c>
      <c r="G28" s="165">
        <v>3920</v>
      </c>
      <c r="H28" s="52"/>
    </row>
    <row r="29" spans="1:8" ht="22.5" customHeight="1">
      <c r="A29" s="27">
        <v>24</v>
      </c>
      <c r="B29" s="28" t="s">
        <v>465</v>
      </c>
      <c r="C29" s="28" t="s">
        <v>462</v>
      </c>
      <c r="D29" s="66" t="s">
        <v>596</v>
      </c>
      <c r="E29" s="71" t="s">
        <v>1470</v>
      </c>
      <c r="F29" s="164">
        <v>4350</v>
      </c>
      <c r="G29" s="165">
        <v>4350</v>
      </c>
      <c r="H29" s="52"/>
    </row>
    <row r="30" spans="1:8" ht="22.5" customHeight="1">
      <c r="A30" s="27">
        <v>25</v>
      </c>
      <c r="B30" s="28" t="s">
        <v>467</v>
      </c>
      <c r="C30" s="28" t="s">
        <v>462</v>
      </c>
      <c r="D30" s="66" t="s">
        <v>596</v>
      </c>
      <c r="E30" s="71" t="s">
        <v>550</v>
      </c>
      <c r="F30" s="164">
        <v>3920</v>
      </c>
      <c r="G30" s="165">
        <v>3920</v>
      </c>
      <c r="H30" s="52"/>
    </row>
    <row r="31" spans="1:8" ht="22.5" customHeight="1">
      <c r="A31" s="27">
        <v>26</v>
      </c>
      <c r="B31" s="28" t="s">
        <v>467</v>
      </c>
      <c r="C31" s="28" t="s">
        <v>462</v>
      </c>
      <c r="D31" s="66" t="s">
        <v>596</v>
      </c>
      <c r="E31" s="71" t="s">
        <v>552</v>
      </c>
      <c r="F31" s="164">
        <v>3500</v>
      </c>
      <c r="G31" s="165">
        <v>3500</v>
      </c>
      <c r="H31" s="52"/>
    </row>
    <row r="32" spans="1:8" ht="22.5" customHeight="1">
      <c r="A32" s="27">
        <v>27</v>
      </c>
      <c r="B32" s="28" t="s">
        <v>467</v>
      </c>
      <c r="C32" s="28" t="s">
        <v>462</v>
      </c>
      <c r="D32" s="66" t="s">
        <v>596</v>
      </c>
      <c r="E32" s="71" t="s">
        <v>553</v>
      </c>
      <c r="F32" s="164">
        <v>3350</v>
      </c>
      <c r="G32" s="165">
        <v>3350</v>
      </c>
      <c r="H32" s="52"/>
    </row>
    <row r="33" spans="1:8" ht="22.5" customHeight="1">
      <c r="A33" s="27">
        <v>28</v>
      </c>
      <c r="B33" s="28" t="s">
        <v>467</v>
      </c>
      <c r="C33" s="28" t="s">
        <v>462</v>
      </c>
      <c r="D33" s="66" t="s">
        <v>596</v>
      </c>
      <c r="E33" s="71" t="s">
        <v>554</v>
      </c>
      <c r="F33" s="164">
        <v>4320</v>
      </c>
      <c r="G33" s="165">
        <v>4320</v>
      </c>
      <c r="H33" s="52"/>
    </row>
    <row r="34" spans="1:8" ht="22.5" customHeight="1">
      <c r="A34" s="27">
        <v>29</v>
      </c>
      <c r="B34" s="28" t="s">
        <v>467</v>
      </c>
      <c r="C34" s="28" t="s">
        <v>462</v>
      </c>
      <c r="D34" s="66" t="s">
        <v>596</v>
      </c>
      <c r="E34" s="71" t="s">
        <v>555</v>
      </c>
      <c r="F34" s="164">
        <v>1600</v>
      </c>
      <c r="G34" s="165">
        <v>1600</v>
      </c>
      <c r="H34" s="52"/>
    </row>
    <row r="35" spans="1:8" ht="22.5" customHeight="1">
      <c r="A35" s="27">
        <v>30</v>
      </c>
      <c r="B35" s="28" t="s">
        <v>467</v>
      </c>
      <c r="C35" s="28" t="s">
        <v>462</v>
      </c>
      <c r="D35" s="66" t="s">
        <v>1406</v>
      </c>
      <c r="E35" s="71" t="s">
        <v>65</v>
      </c>
      <c r="F35" s="164">
        <v>10000</v>
      </c>
      <c r="G35" s="165">
        <v>10000</v>
      </c>
      <c r="H35" s="52"/>
    </row>
    <row r="36" spans="1:8" ht="22.5" customHeight="1">
      <c r="A36" s="27">
        <v>31</v>
      </c>
      <c r="B36" s="28" t="s">
        <v>467</v>
      </c>
      <c r="C36" s="28" t="s">
        <v>462</v>
      </c>
      <c r="D36" s="66" t="s">
        <v>1407</v>
      </c>
      <c r="E36" s="71"/>
      <c r="F36" s="164">
        <f>SUBTOTAL(9,F37:F43)</f>
        <v>9237.33</v>
      </c>
      <c r="G36" s="165">
        <f>SUBTOTAL(9,G37:G43)</f>
        <v>9237.33</v>
      </c>
      <c r="H36" s="52"/>
    </row>
    <row r="37" spans="1:8" ht="22.5" customHeight="1">
      <c r="A37" s="27">
        <v>32</v>
      </c>
      <c r="B37" s="28" t="s">
        <v>467</v>
      </c>
      <c r="C37" s="28" t="s">
        <v>462</v>
      </c>
      <c r="D37" s="66" t="s">
        <v>597</v>
      </c>
      <c r="E37" s="71" t="s">
        <v>557</v>
      </c>
      <c r="F37" s="164">
        <v>2000</v>
      </c>
      <c r="G37" s="165">
        <v>2000</v>
      </c>
      <c r="H37" s="52"/>
    </row>
    <row r="38" spans="1:8" ht="22.5" customHeight="1">
      <c r="A38" s="27">
        <v>33</v>
      </c>
      <c r="B38" s="28" t="s">
        <v>467</v>
      </c>
      <c r="C38" s="28" t="s">
        <v>462</v>
      </c>
      <c r="D38" s="66" t="s">
        <v>597</v>
      </c>
      <c r="E38" s="71" t="s">
        <v>1471</v>
      </c>
      <c r="F38" s="164">
        <v>2000</v>
      </c>
      <c r="G38" s="165">
        <v>2000</v>
      </c>
      <c r="H38" s="52"/>
    </row>
    <row r="39" spans="1:8" ht="22.5" customHeight="1">
      <c r="A39" s="27">
        <v>34</v>
      </c>
      <c r="B39" s="28" t="s">
        <v>467</v>
      </c>
      <c r="C39" s="28" t="s">
        <v>462</v>
      </c>
      <c r="D39" s="66" t="s">
        <v>597</v>
      </c>
      <c r="E39" s="71" t="s">
        <v>559</v>
      </c>
      <c r="F39" s="164">
        <v>1598.68</v>
      </c>
      <c r="G39" s="165">
        <v>1598.68</v>
      </c>
      <c r="H39" s="52"/>
    </row>
    <row r="40" spans="1:8" ht="22.5" customHeight="1">
      <c r="A40" s="27">
        <v>35</v>
      </c>
      <c r="B40" s="28" t="s">
        <v>467</v>
      </c>
      <c r="C40" s="28" t="s">
        <v>462</v>
      </c>
      <c r="D40" s="66" t="s">
        <v>597</v>
      </c>
      <c r="E40" s="71" t="s">
        <v>556</v>
      </c>
      <c r="F40" s="164">
        <v>1100</v>
      </c>
      <c r="G40" s="165">
        <v>1100</v>
      </c>
      <c r="H40" s="52"/>
    </row>
    <row r="41" spans="1:8" ht="22.5" customHeight="1">
      <c r="A41" s="27">
        <v>36</v>
      </c>
      <c r="B41" s="28" t="s">
        <v>467</v>
      </c>
      <c r="C41" s="28" t="s">
        <v>462</v>
      </c>
      <c r="D41" s="66" t="s">
        <v>597</v>
      </c>
      <c r="E41" s="71" t="s">
        <v>558</v>
      </c>
      <c r="F41" s="164">
        <v>288.65</v>
      </c>
      <c r="G41" s="165">
        <v>288.65</v>
      </c>
      <c r="H41" s="52"/>
    </row>
    <row r="42" spans="1:8" ht="22.5" customHeight="1">
      <c r="A42" s="27">
        <v>37</v>
      </c>
      <c r="B42" s="28" t="s">
        <v>467</v>
      </c>
      <c r="C42" s="28" t="s">
        <v>462</v>
      </c>
      <c r="D42" s="66" t="s">
        <v>597</v>
      </c>
      <c r="E42" s="71" t="s">
        <v>560</v>
      </c>
      <c r="F42" s="164">
        <v>1150</v>
      </c>
      <c r="G42" s="165">
        <v>1150</v>
      </c>
      <c r="H42" s="52"/>
    </row>
    <row r="43" spans="1:8" ht="22.5" customHeight="1">
      <c r="A43" s="27">
        <v>38</v>
      </c>
      <c r="B43" s="28" t="s">
        <v>467</v>
      </c>
      <c r="C43" s="28" t="s">
        <v>462</v>
      </c>
      <c r="D43" s="66" t="s">
        <v>597</v>
      </c>
      <c r="E43" s="71" t="s">
        <v>1472</v>
      </c>
      <c r="F43" s="164">
        <v>1100</v>
      </c>
      <c r="G43" s="165">
        <v>1100</v>
      </c>
      <c r="H43" s="52"/>
    </row>
    <row r="44" spans="1:8" ht="22.5" customHeight="1">
      <c r="A44" s="27">
        <v>39</v>
      </c>
      <c r="B44" s="28" t="s">
        <v>467</v>
      </c>
      <c r="C44" s="28" t="s">
        <v>462</v>
      </c>
      <c r="D44" s="66" t="s">
        <v>533</v>
      </c>
      <c r="E44" s="71"/>
      <c r="F44" s="164">
        <f>SUBTOTAL(9,F45:F52)</f>
        <v>22924</v>
      </c>
      <c r="G44" s="165">
        <f>SUBTOTAL(9,G45:G52)</f>
        <v>22924</v>
      </c>
      <c r="H44" s="52"/>
    </row>
    <row r="45" spans="1:8" ht="22.5" customHeight="1">
      <c r="A45" s="27">
        <v>40</v>
      </c>
      <c r="B45" s="28" t="s">
        <v>467</v>
      </c>
      <c r="C45" s="28" t="s">
        <v>462</v>
      </c>
      <c r="D45" s="66" t="s">
        <v>630</v>
      </c>
      <c r="E45" s="71" t="s">
        <v>568</v>
      </c>
      <c r="F45" s="164">
        <v>2998</v>
      </c>
      <c r="G45" s="165">
        <v>2998</v>
      </c>
      <c r="H45" s="52"/>
    </row>
    <row r="46" spans="1:8" ht="22.5" customHeight="1">
      <c r="A46" s="27">
        <v>41</v>
      </c>
      <c r="B46" s="28" t="s">
        <v>467</v>
      </c>
      <c r="C46" s="28" t="s">
        <v>462</v>
      </c>
      <c r="D46" s="66" t="s">
        <v>630</v>
      </c>
      <c r="E46" s="71" t="s">
        <v>569</v>
      </c>
      <c r="F46" s="164">
        <v>3000</v>
      </c>
      <c r="G46" s="165">
        <v>3000</v>
      </c>
      <c r="H46" s="52"/>
    </row>
    <row r="47" spans="1:8" ht="22.5" customHeight="1">
      <c r="A47" s="27">
        <v>42</v>
      </c>
      <c r="B47" s="28" t="s">
        <v>467</v>
      </c>
      <c r="C47" s="28" t="s">
        <v>462</v>
      </c>
      <c r="D47" s="66" t="s">
        <v>630</v>
      </c>
      <c r="E47" s="71" t="s">
        <v>570</v>
      </c>
      <c r="F47" s="164">
        <v>3000</v>
      </c>
      <c r="G47" s="165">
        <v>3000</v>
      </c>
      <c r="H47" s="52"/>
    </row>
    <row r="48" spans="1:8" ht="22.5" customHeight="1">
      <c r="A48" s="27">
        <v>43</v>
      </c>
      <c r="B48" s="28" t="s">
        <v>463</v>
      </c>
      <c r="C48" s="28" t="s">
        <v>462</v>
      </c>
      <c r="D48" s="66" t="s">
        <v>630</v>
      </c>
      <c r="E48" s="71" t="s">
        <v>548</v>
      </c>
      <c r="F48" s="164">
        <v>3000</v>
      </c>
      <c r="G48" s="165">
        <v>3000</v>
      </c>
      <c r="H48" s="52"/>
    </row>
    <row r="49" spans="1:8" ht="22.5" customHeight="1">
      <c r="A49" s="27">
        <v>44</v>
      </c>
      <c r="B49" s="28" t="s">
        <v>469</v>
      </c>
      <c r="C49" s="28" t="s">
        <v>462</v>
      </c>
      <c r="D49" s="66" t="s">
        <v>630</v>
      </c>
      <c r="E49" s="71" t="s">
        <v>1473</v>
      </c>
      <c r="F49" s="164">
        <v>2928</v>
      </c>
      <c r="G49" s="165">
        <v>2928</v>
      </c>
      <c r="H49" s="52"/>
    </row>
    <row r="50" spans="1:8" ht="22.5" customHeight="1">
      <c r="A50" s="27">
        <v>45</v>
      </c>
      <c r="B50" s="28" t="s">
        <v>469</v>
      </c>
      <c r="C50" s="28" t="s">
        <v>462</v>
      </c>
      <c r="D50" s="66" t="s">
        <v>630</v>
      </c>
      <c r="E50" s="71" t="s">
        <v>1474</v>
      </c>
      <c r="F50" s="164">
        <v>3000</v>
      </c>
      <c r="G50" s="165">
        <v>3000</v>
      </c>
      <c r="H50" s="52"/>
    </row>
    <row r="51" spans="1:8" ht="22.5" customHeight="1">
      <c r="A51" s="27">
        <v>46</v>
      </c>
      <c r="B51" s="28" t="s">
        <v>469</v>
      </c>
      <c r="C51" s="28" t="s">
        <v>462</v>
      </c>
      <c r="D51" s="66" t="s">
        <v>630</v>
      </c>
      <c r="E51" s="71" t="s">
        <v>1475</v>
      </c>
      <c r="F51" s="164">
        <v>2998</v>
      </c>
      <c r="G51" s="165">
        <v>2998</v>
      </c>
      <c r="H51" s="52"/>
    </row>
    <row r="52" spans="1:8" ht="22.5" customHeight="1">
      <c r="A52" s="27">
        <v>47</v>
      </c>
      <c r="B52" s="28" t="s">
        <v>469</v>
      </c>
      <c r="C52" s="28" t="s">
        <v>462</v>
      </c>
      <c r="D52" s="66" t="s">
        <v>630</v>
      </c>
      <c r="E52" s="71" t="s">
        <v>549</v>
      </c>
      <c r="F52" s="164">
        <v>2000</v>
      </c>
      <c r="G52" s="165">
        <v>2000</v>
      </c>
      <c r="H52" s="52"/>
    </row>
    <row r="53" spans="1:8" ht="22.5" customHeight="1">
      <c r="A53" s="27">
        <v>48</v>
      </c>
      <c r="B53" s="28" t="s">
        <v>469</v>
      </c>
      <c r="C53" s="28" t="s">
        <v>462</v>
      </c>
      <c r="D53" s="66" t="s">
        <v>527</v>
      </c>
      <c r="E53" s="71" t="s">
        <v>561</v>
      </c>
      <c r="F53" s="164">
        <v>5000</v>
      </c>
      <c r="G53" s="165">
        <v>5000</v>
      </c>
      <c r="H53" s="52"/>
    </row>
    <row r="54" spans="1:8" ht="22.5" customHeight="1">
      <c r="A54" s="27">
        <v>49</v>
      </c>
      <c r="B54" s="28" t="s">
        <v>469</v>
      </c>
      <c r="C54" s="28" t="s">
        <v>462</v>
      </c>
      <c r="D54" s="63" t="s">
        <v>528</v>
      </c>
      <c r="E54" s="71" t="s">
        <v>562</v>
      </c>
      <c r="F54" s="164">
        <v>7000</v>
      </c>
      <c r="G54" s="165">
        <v>7000</v>
      </c>
      <c r="H54" s="52"/>
    </row>
    <row r="55" spans="1:8" ht="22.5" customHeight="1">
      <c r="A55" s="27">
        <v>50</v>
      </c>
      <c r="B55" s="28" t="s">
        <v>469</v>
      </c>
      <c r="C55" s="28" t="s">
        <v>462</v>
      </c>
      <c r="D55" s="63" t="s">
        <v>529</v>
      </c>
      <c r="E55" s="71" t="s">
        <v>1476</v>
      </c>
      <c r="F55" s="164">
        <v>4000</v>
      </c>
      <c r="G55" s="165">
        <v>4000</v>
      </c>
      <c r="H55" s="52"/>
    </row>
    <row r="56" spans="1:8" ht="22.5" customHeight="1">
      <c r="A56" s="27">
        <v>51</v>
      </c>
      <c r="B56" s="28" t="s">
        <v>469</v>
      </c>
      <c r="C56" s="28" t="s">
        <v>462</v>
      </c>
      <c r="D56" s="63" t="s">
        <v>530</v>
      </c>
      <c r="E56" s="71" t="s">
        <v>563</v>
      </c>
      <c r="F56" s="164">
        <v>1570</v>
      </c>
      <c r="G56" s="165">
        <v>1570</v>
      </c>
      <c r="H56" s="52"/>
    </row>
    <row r="57" spans="1:8" ht="22.5" customHeight="1">
      <c r="A57" s="27">
        <v>52</v>
      </c>
      <c r="B57" s="28" t="s">
        <v>469</v>
      </c>
      <c r="C57" s="28" t="s">
        <v>462</v>
      </c>
      <c r="D57" s="63" t="s">
        <v>531</v>
      </c>
      <c r="E57" s="71" t="s">
        <v>564</v>
      </c>
      <c r="F57" s="164">
        <v>1080</v>
      </c>
      <c r="G57" s="165">
        <v>1080</v>
      </c>
      <c r="H57" s="52"/>
    </row>
    <row r="58" spans="1:8" ht="22.5" customHeight="1">
      <c r="A58" s="27">
        <v>53</v>
      </c>
      <c r="B58" s="28" t="s">
        <v>469</v>
      </c>
      <c r="C58" s="28" t="s">
        <v>462</v>
      </c>
      <c r="D58" s="63" t="s">
        <v>532</v>
      </c>
      <c r="E58" s="71" t="s">
        <v>565</v>
      </c>
      <c r="F58" s="164">
        <v>32000</v>
      </c>
      <c r="G58" s="165">
        <v>32000</v>
      </c>
      <c r="H58" s="52"/>
    </row>
    <row r="59" spans="1:8" ht="22.5" customHeight="1">
      <c r="A59" s="27">
        <v>54</v>
      </c>
      <c r="B59" s="28" t="s">
        <v>469</v>
      </c>
      <c r="C59" s="28" t="s">
        <v>462</v>
      </c>
      <c r="D59" s="63" t="s">
        <v>1408</v>
      </c>
      <c r="E59" s="71" t="s">
        <v>1477</v>
      </c>
      <c r="F59" s="164">
        <v>5000</v>
      </c>
      <c r="G59" s="165">
        <v>5000</v>
      </c>
      <c r="H59" s="52"/>
    </row>
    <row r="60" spans="1:8" ht="16.5">
      <c r="A60" s="27">
        <v>55</v>
      </c>
      <c r="B60" s="28" t="s">
        <v>469</v>
      </c>
      <c r="C60" s="28" t="s">
        <v>462</v>
      </c>
      <c r="D60" s="67" t="s">
        <v>1409</v>
      </c>
      <c r="E60" s="71" t="s">
        <v>566</v>
      </c>
      <c r="F60" s="164">
        <v>5000</v>
      </c>
      <c r="G60" s="165">
        <v>5000</v>
      </c>
      <c r="H60" s="52"/>
    </row>
    <row r="61" spans="1:8" ht="22.5" customHeight="1">
      <c r="A61" s="27">
        <v>56</v>
      </c>
      <c r="B61" s="28" t="s">
        <v>469</v>
      </c>
      <c r="C61" s="28" t="s">
        <v>462</v>
      </c>
      <c r="D61" s="63" t="s">
        <v>1410</v>
      </c>
      <c r="E61" s="71" t="s">
        <v>1478</v>
      </c>
      <c r="F61" s="164">
        <v>3000</v>
      </c>
      <c r="G61" s="165">
        <v>3000</v>
      </c>
      <c r="H61" s="52"/>
    </row>
    <row r="62" spans="1:8" ht="22.5" customHeight="1">
      <c r="A62" s="27">
        <v>57</v>
      </c>
      <c r="B62" s="28" t="s">
        <v>469</v>
      </c>
      <c r="C62" s="28" t="s">
        <v>462</v>
      </c>
      <c r="D62" s="63" t="s">
        <v>1411</v>
      </c>
      <c r="E62" s="71" t="s">
        <v>567</v>
      </c>
      <c r="F62" s="164">
        <v>3000</v>
      </c>
      <c r="G62" s="165">
        <v>3000</v>
      </c>
      <c r="H62" s="52"/>
    </row>
    <row r="63" spans="1:8" ht="22.5" customHeight="1">
      <c r="A63" s="27">
        <v>58</v>
      </c>
      <c r="B63" s="28" t="s">
        <v>469</v>
      </c>
      <c r="C63" s="28" t="s">
        <v>462</v>
      </c>
      <c r="D63" s="63" t="s">
        <v>534</v>
      </c>
      <c r="E63" s="71"/>
      <c r="F63" s="164">
        <f>SUBTOTAL(9,F64:F65)</f>
        <v>40000</v>
      </c>
      <c r="G63" s="165">
        <f>SUBTOTAL(9,G64:G65)</f>
        <v>40000</v>
      </c>
      <c r="H63" s="52"/>
    </row>
    <row r="64" spans="1:8" ht="22.5" customHeight="1">
      <c r="A64" s="27">
        <v>59</v>
      </c>
      <c r="B64" s="28" t="s">
        <v>469</v>
      </c>
      <c r="C64" s="28" t="s">
        <v>462</v>
      </c>
      <c r="D64" s="63" t="s">
        <v>1412</v>
      </c>
      <c r="E64" s="71" t="s">
        <v>499</v>
      </c>
      <c r="F64" s="164">
        <v>20000</v>
      </c>
      <c r="G64" s="165">
        <v>20000</v>
      </c>
      <c r="H64" s="52"/>
    </row>
    <row r="65" spans="1:8" ht="22.5" customHeight="1">
      <c r="A65" s="27">
        <v>60</v>
      </c>
      <c r="B65" s="28" t="s">
        <v>469</v>
      </c>
      <c r="C65" s="28" t="s">
        <v>474</v>
      </c>
      <c r="D65" s="63" t="s">
        <v>1412</v>
      </c>
      <c r="E65" s="71" t="s">
        <v>572</v>
      </c>
      <c r="F65" s="164">
        <v>20000</v>
      </c>
      <c r="G65" s="165">
        <v>20000</v>
      </c>
      <c r="H65" s="52"/>
    </row>
    <row r="66" spans="1:8" ht="22.5" customHeight="1">
      <c r="A66" s="27">
        <v>61</v>
      </c>
      <c r="B66" s="28" t="s">
        <v>469</v>
      </c>
      <c r="C66" s="28" t="s">
        <v>474</v>
      </c>
      <c r="D66" s="63" t="s">
        <v>97</v>
      </c>
      <c r="E66" s="71"/>
      <c r="F66" s="164">
        <f>SUBTOTAL(9,F67:F82)</f>
        <v>215922</v>
      </c>
      <c r="G66" s="165">
        <f>SUBTOTAL(9,G67:G82)</f>
        <v>215922</v>
      </c>
      <c r="H66" s="52"/>
    </row>
    <row r="67" spans="1:8" ht="22.5" customHeight="1">
      <c r="A67" s="27">
        <v>62</v>
      </c>
      <c r="B67" s="28" t="s">
        <v>469</v>
      </c>
      <c r="C67" s="28" t="s">
        <v>462</v>
      </c>
      <c r="D67" s="63" t="s">
        <v>1413</v>
      </c>
      <c r="E67" s="71" t="s">
        <v>573</v>
      </c>
      <c r="F67" s="164">
        <v>3000</v>
      </c>
      <c r="G67" s="165">
        <v>3000</v>
      </c>
      <c r="H67" s="52"/>
    </row>
    <row r="68" spans="1:8" ht="22.5" customHeight="1">
      <c r="A68" s="27">
        <v>63</v>
      </c>
      <c r="B68" s="28" t="s">
        <v>469</v>
      </c>
      <c r="C68" s="28" t="s">
        <v>462</v>
      </c>
      <c r="D68" s="63" t="s">
        <v>1414</v>
      </c>
      <c r="E68" s="71" t="s">
        <v>481</v>
      </c>
      <c r="F68" s="164">
        <v>3000</v>
      </c>
      <c r="G68" s="165">
        <v>3000</v>
      </c>
      <c r="H68" s="52"/>
    </row>
    <row r="69" spans="1:8" ht="22.5" customHeight="1">
      <c r="A69" s="27">
        <v>64</v>
      </c>
      <c r="B69" s="28" t="s">
        <v>469</v>
      </c>
      <c r="C69" s="28" t="s">
        <v>462</v>
      </c>
      <c r="D69" s="63" t="s">
        <v>1415</v>
      </c>
      <c r="E69" s="71" t="s">
        <v>480</v>
      </c>
      <c r="F69" s="164">
        <v>36926</v>
      </c>
      <c r="G69" s="165">
        <v>36926</v>
      </c>
      <c r="H69" s="52"/>
    </row>
    <row r="70" spans="1:8" ht="22.5" customHeight="1">
      <c r="A70" s="27">
        <v>65</v>
      </c>
      <c r="B70" s="28" t="s">
        <v>469</v>
      </c>
      <c r="C70" s="28" t="s">
        <v>462</v>
      </c>
      <c r="D70" s="63" t="s">
        <v>1416</v>
      </c>
      <c r="E70" s="71" t="s">
        <v>1479</v>
      </c>
      <c r="F70" s="164">
        <v>4000</v>
      </c>
      <c r="G70" s="165">
        <v>4000</v>
      </c>
      <c r="H70" s="52"/>
    </row>
    <row r="71" spans="1:8" ht="22.5" customHeight="1">
      <c r="A71" s="27">
        <v>66</v>
      </c>
      <c r="B71" s="28" t="s">
        <v>469</v>
      </c>
      <c r="C71" s="28" t="s">
        <v>462</v>
      </c>
      <c r="D71" s="63" t="s">
        <v>1417</v>
      </c>
      <c r="E71" s="71" t="s">
        <v>484</v>
      </c>
      <c r="F71" s="164">
        <v>3996</v>
      </c>
      <c r="G71" s="165">
        <v>3996</v>
      </c>
      <c r="H71" s="52"/>
    </row>
    <row r="72" spans="1:8" ht="22.5" customHeight="1">
      <c r="A72" s="27">
        <v>67</v>
      </c>
      <c r="B72" s="28" t="s">
        <v>469</v>
      </c>
      <c r="C72" s="28" t="s">
        <v>462</v>
      </c>
      <c r="D72" s="63" t="s">
        <v>1418</v>
      </c>
      <c r="E72" s="71" t="s">
        <v>1480</v>
      </c>
      <c r="F72" s="164">
        <v>3000</v>
      </c>
      <c r="G72" s="165">
        <v>3000</v>
      </c>
      <c r="H72" s="52"/>
    </row>
    <row r="73" spans="1:8" ht="22.5" customHeight="1">
      <c r="A73" s="27">
        <v>68</v>
      </c>
      <c r="B73" s="28" t="s">
        <v>469</v>
      </c>
      <c r="C73" s="28" t="s">
        <v>462</v>
      </c>
      <c r="D73" s="63" t="s">
        <v>1419</v>
      </c>
      <c r="E73" s="71" t="s">
        <v>1481</v>
      </c>
      <c r="F73" s="164">
        <v>6000</v>
      </c>
      <c r="G73" s="165">
        <v>6000</v>
      </c>
      <c r="H73" s="52"/>
    </row>
    <row r="74" spans="1:8" ht="22.5" customHeight="1">
      <c r="A74" s="27">
        <v>69</v>
      </c>
      <c r="B74" s="28" t="s">
        <v>469</v>
      </c>
      <c r="C74" s="28" t="s">
        <v>462</v>
      </c>
      <c r="D74" s="63" t="s">
        <v>1420</v>
      </c>
      <c r="E74" s="71" t="s">
        <v>1482</v>
      </c>
      <c r="F74" s="164">
        <v>10000</v>
      </c>
      <c r="G74" s="165">
        <v>10000</v>
      </c>
      <c r="H74" s="52"/>
    </row>
    <row r="75" spans="1:8" ht="22.5" customHeight="1">
      <c r="A75" s="27">
        <v>70</v>
      </c>
      <c r="B75" s="28" t="s">
        <v>469</v>
      </c>
      <c r="C75" s="28" t="s">
        <v>462</v>
      </c>
      <c r="D75" s="63" t="s">
        <v>1421</v>
      </c>
      <c r="E75" s="71" t="s">
        <v>483</v>
      </c>
      <c r="F75" s="164">
        <v>3000</v>
      </c>
      <c r="G75" s="165">
        <v>3000</v>
      </c>
      <c r="H75" s="52"/>
    </row>
    <row r="76" spans="1:8" ht="22.5" customHeight="1">
      <c r="A76" s="27">
        <v>71</v>
      </c>
      <c r="B76" s="28" t="s">
        <v>469</v>
      </c>
      <c r="C76" s="28" t="s">
        <v>462</v>
      </c>
      <c r="D76" s="63" t="s">
        <v>1422</v>
      </c>
      <c r="E76" s="71" t="s">
        <v>1483</v>
      </c>
      <c r="F76" s="164">
        <v>3000</v>
      </c>
      <c r="G76" s="165">
        <v>3000</v>
      </c>
      <c r="H76" s="52"/>
    </row>
    <row r="77" spans="1:8" ht="22.5" customHeight="1">
      <c r="A77" s="27">
        <v>72</v>
      </c>
      <c r="B77" s="28" t="s">
        <v>469</v>
      </c>
      <c r="C77" s="28" t="s">
        <v>462</v>
      </c>
      <c r="D77" s="63" t="s">
        <v>1423</v>
      </c>
      <c r="E77" s="71" t="s">
        <v>482</v>
      </c>
      <c r="F77" s="164">
        <v>10000</v>
      </c>
      <c r="G77" s="165">
        <v>10000</v>
      </c>
      <c r="H77" s="52"/>
    </row>
    <row r="78" spans="1:8" ht="22.5" customHeight="1">
      <c r="A78" s="27">
        <v>73</v>
      </c>
      <c r="B78" s="28" t="s">
        <v>469</v>
      </c>
      <c r="C78" s="28" t="s">
        <v>462</v>
      </c>
      <c r="D78" s="63" t="s">
        <v>1424</v>
      </c>
      <c r="E78" s="71" t="s">
        <v>480</v>
      </c>
      <c r="F78" s="164">
        <v>15000</v>
      </c>
      <c r="G78" s="165">
        <v>15000</v>
      </c>
      <c r="H78" s="52"/>
    </row>
    <row r="79" spans="1:8" ht="22.5" customHeight="1">
      <c r="A79" s="27">
        <v>74</v>
      </c>
      <c r="B79" s="28" t="s">
        <v>469</v>
      </c>
      <c r="C79" s="28" t="s">
        <v>462</v>
      </c>
      <c r="D79" s="63" t="s">
        <v>1425</v>
      </c>
      <c r="E79" s="71" t="s">
        <v>1484</v>
      </c>
      <c r="F79" s="164">
        <v>15000</v>
      </c>
      <c r="G79" s="165">
        <v>15000</v>
      </c>
      <c r="H79" s="52"/>
    </row>
    <row r="80" spans="1:8" ht="22.5" customHeight="1">
      <c r="A80" s="27">
        <v>75</v>
      </c>
      <c r="B80" s="28" t="s">
        <v>469</v>
      </c>
      <c r="C80" s="28" t="s">
        <v>462</v>
      </c>
      <c r="D80" s="63" t="s">
        <v>1426</v>
      </c>
      <c r="E80" s="71" t="s">
        <v>1485</v>
      </c>
      <c r="F80" s="164">
        <v>40000</v>
      </c>
      <c r="G80" s="165">
        <v>40000</v>
      </c>
      <c r="H80" s="52"/>
    </row>
    <row r="81" spans="1:8" ht="22.5" customHeight="1">
      <c r="A81" s="27">
        <v>76</v>
      </c>
      <c r="B81" s="28" t="s">
        <v>469</v>
      </c>
      <c r="C81" s="28" t="s">
        <v>462</v>
      </c>
      <c r="D81" s="63" t="s">
        <v>1427</v>
      </c>
      <c r="E81" s="71" t="s">
        <v>575</v>
      </c>
      <c r="F81" s="164">
        <v>10000</v>
      </c>
      <c r="G81" s="165">
        <v>10000</v>
      </c>
      <c r="H81" s="52"/>
    </row>
    <row r="82" spans="1:8" ht="22.5" customHeight="1">
      <c r="A82" s="27">
        <v>77</v>
      </c>
      <c r="B82" s="28" t="s">
        <v>469</v>
      </c>
      <c r="C82" s="28" t="s">
        <v>462</v>
      </c>
      <c r="D82" s="63" t="s">
        <v>1428</v>
      </c>
      <c r="E82" s="71" t="s">
        <v>1486</v>
      </c>
      <c r="F82" s="164">
        <v>50000</v>
      </c>
      <c r="G82" s="165">
        <v>50000</v>
      </c>
      <c r="H82" s="52"/>
    </row>
    <row r="83" spans="1:8" ht="22.5" customHeight="1">
      <c r="A83" s="27">
        <v>78</v>
      </c>
      <c r="B83" s="28" t="s">
        <v>469</v>
      </c>
      <c r="C83" s="28" t="s">
        <v>462</v>
      </c>
      <c r="D83" s="63" t="s">
        <v>1429</v>
      </c>
      <c r="E83" s="71" t="s">
        <v>480</v>
      </c>
      <c r="F83" s="164">
        <v>54989</v>
      </c>
      <c r="G83" s="165">
        <v>54989</v>
      </c>
      <c r="H83" s="52"/>
    </row>
    <row r="84" spans="1:8" ht="22.5" customHeight="1">
      <c r="A84" s="27">
        <v>79</v>
      </c>
      <c r="B84" s="28" t="s">
        <v>469</v>
      </c>
      <c r="C84" s="28" t="s">
        <v>462</v>
      </c>
      <c r="D84" s="63" t="s">
        <v>104</v>
      </c>
      <c r="E84" s="71" t="s">
        <v>480</v>
      </c>
      <c r="F84" s="164">
        <v>31852</v>
      </c>
      <c r="G84" s="165">
        <v>31852</v>
      </c>
      <c r="H84" s="52"/>
    </row>
    <row r="85" spans="1:8" ht="22.5" customHeight="1">
      <c r="A85" s="27">
        <v>80</v>
      </c>
      <c r="B85" s="28" t="s">
        <v>469</v>
      </c>
      <c r="C85" s="28" t="s">
        <v>462</v>
      </c>
      <c r="D85" s="63" t="s">
        <v>1430</v>
      </c>
      <c r="E85" s="71" t="s">
        <v>480</v>
      </c>
      <c r="F85" s="164">
        <v>11011</v>
      </c>
      <c r="G85" s="165">
        <v>11011</v>
      </c>
      <c r="H85" s="52"/>
    </row>
    <row r="86" spans="1:8" ht="22.5" customHeight="1">
      <c r="A86" s="27">
        <v>81</v>
      </c>
      <c r="B86" s="28" t="s">
        <v>469</v>
      </c>
      <c r="C86" s="28" t="s">
        <v>462</v>
      </c>
      <c r="D86" s="63" t="s">
        <v>633</v>
      </c>
      <c r="E86" s="71" t="s">
        <v>480</v>
      </c>
      <c r="F86" s="164">
        <v>6960</v>
      </c>
      <c r="G86" s="165">
        <v>6960</v>
      </c>
      <c r="H86" s="52"/>
    </row>
    <row r="87" spans="1:8" ht="22.5" customHeight="1">
      <c r="A87" s="27">
        <v>82</v>
      </c>
      <c r="B87" s="28" t="s">
        <v>469</v>
      </c>
      <c r="C87" s="28" t="s">
        <v>462</v>
      </c>
      <c r="D87" s="63" t="s">
        <v>102</v>
      </c>
      <c r="E87" s="71" t="s">
        <v>65</v>
      </c>
      <c r="F87" s="164">
        <v>2700</v>
      </c>
      <c r="G87" s="165">
        <v>2700</v>
      </c>
      <c r="H87" s="52"/>
    </row>
    <row r="88" spans="1:8" ht="22.5" customHeight="1">
      <c r="A88" s="27">
        <v>83</v>
      </c>
      <c r="B88" s="28" t="s">
        <v>469</v>
      </c>
      <c r="C88" s="28" t="s">
        <v>462</v>
      </c>
      <c r="D88" s="63" t="s">
        <v>103</v>
      </c>
      <c r="E88" s="71" t="s">
        <v>65</v>
      </c>
      <c r="F88" s="164">
        <v>8000</v>
      </c>
      <c r="G88" s="165">
        <v>8000</v>
      </c>
      <c r="H88" s="52"/>
    </row>
    <row r="89" spans="1:8" ht="22.5" customHeight="1">
      <c r="A89" s="27">
        <v>84</v>
      </c>
      <c r="B89" s="28" t="s">
        <v>469</v>
      </c>
      <c r="C89" s="28" t="s">
        <v>462</v>
      </c>
      <c r="D89" s="63" t="s">
        <v>634</v>
      </c>
      <c r="E89" s="71" t="s">
        <v>574</v>
      </c>
      <c r="F89" s="164">
        <v>306701</v>
      </c>
      <c r="G89" s="165">
        <v>306701</v>
      </c>
      <c r="H89" s="52"/>
    </row>
    <row r="90" spans="1:8" ht="22.5" customHeight="1">
      <c r="A90" s="27">
        <v>85</v>
      </c>
      <c r="B90" s="28" t="s">
        <v>469</v>
      </c>
      <c r="C90" s="28" t="s">
        <v>462</v>
      </c>
      <c r="D90" s="63" t="s">
        <v>105</v>
      </c>
      <c r="E90" s="71"/>
      <c r="F90" s="164">
        <f>SUBTOTAL(9,F91:F92)</f>
        <v>48738</v>
      </c>
      <c r="G90" s="165">
        <f>SUBTOTAL(9,G91:G92)</f>
        <v>48738</v>
      </c>
      <c r="H90" s="52"/>
    </row>
    <row r="91" spans="1:8" ht="22.5" customHeight="1">
      <c r="A91" s="27">
        <v>86</v>
      </c>
      <c r="B91" s="28" t="s">
        <v>469</v>
      </c>
      <c r="C91" s="28" t="s">
        <v>462</v>
      </c>
      <c r="D91" s="63" t="s">
        <v>1431</v>
      </c>
      <c r="E91" s="71" t="s">
        <v>480</v>
      </c>
      <c r="F91" s="164">
        <v>19438</v>
      </c>
      <c r="G91" s="165">
        <v>19438</v>
      </c>
      <c r="H91" s="52"/>
    </row>
    <row r="92" spans="1:8" ht="22.5" customHeight="1">
      <c r="A92" s="27">
        <v>87</v>
      </c>
      <c r="B92" s="28" t="s">
        <v>469</v>
      </c>
      <c r="C92" s="28" t="s">
        <v>462</v>
      </c>
      <c r="D92" s="63" t="s">
        <v>1432</v>
      </c>
      <c r="E92" s="71" t="s">
        <v>480</v>
      </c>
      <c r="F92" s="164">
        <v>29300</v>
      </c>
      <c r="G92" s="165">
        <v>29300</v>
      </c>
      <c r="H92" s="52"/>
    </row>
    <row r="93" spans="1:8" ht="16.5">
      <c r="A93" s="27">
        <v>88</v>
      </c>
      <c r="B93" s="28" t="s">
        <v>475</v>
      </c>
      <c r="C93" s="28" t="s">
        <v>462</v>
      </c>
      <c r="D93" s="63" t="s">
        <v>106</v>
      </c>
      <c r="E93" s="71" t="s">
        <v>485</v>
      </c>
      <c r="F93" s="164"/>
      <c r="G93" s="165"/>
      <c r="H93" s="52"/>
    </row>
    <row r="94" spans="1:8" ht="22.5" customHeight="1">
      <c r="A94" s="27">
        <v>89</v>
      </c>
      <c r="B94" s="28" t="s">
        <v>475</v>
      </c>
      <c r="C94" s="28" t="s">
        <v>462</v>
      </c>
      <c r="D94" s="63" t="s">
        <v>107</v>
      </c>
      <c r="E94" s="71" t="s">
        <v>485</v>
      </c>
      <c r="F94" s="164"/>
      <c r="G94" s="165"/>
      <c r="H94" s="52"/>
    </row>
    <row r="95" spans="1:8" ht="22.5" customHeight="1">
      <c r="A95" s="27">
        <v>90</v>
      </c>
      <c r="B95" s="28" t="s">
        <v>475</v>
      </c>
      <c r="C95" s="28" t="s">
        <v>462</v>
      </c>
      <c r="D95" s="63" t="s">
        <v>118</v>
      </c>
      <c r="E95" s="71" t="s">
        <v>489</v>
      </c>
      <c r="F95" s="164">
        <v>20000</v>
      </c>
      <c r="G95" s="165">
        <v>20000</v>
      </c>
      <c r="H95" s="52"/>
    </row>
    <row r="96" spans="1:8" ht="22.5" customHeight="1">
      <c r="A96" s="27">
        <v>91</v>
      </c>
      <c r="B96" s="28" t="s">
        <v>475</v>
      </c>
      <c r="C96" s="28" t="s">
        <v>462</v>
      </c>
      <c r="D96" s="63" t="s">
        <v>119</v>
      </c>
      <c r="E96" s="71" t="s">
        <v>489</v>
      </c>
      <c r="F96" s="164">
        <v>38000</v>
      </c>
      <c r="G96" s="165">
        <v>38000</v>
      </c>
      <c r="H96" s="52"/>
    </row>
    <row r="97" spans="1:8" ht="22.5" customHeight="1">
      <c r="A97" s="27">
        <v>92</v>
      </c>
      <c r="B97" s="28" t="s">
        <v>475</v>
      </c>
      <c r="C97" s="28" t="s">
        <v>462</v>
      </c>
      <c r="D97" s="63" t="s">
        <v>536</v>
      </c>
      <c r="E97" s="71"/>
      <c r="F97" s="164">
        <f>SUBTOTAL(9,F98:F114)</f>
        <v>53472</v>
      </c>
      <c r="G97" s="165">
        <f>SUBTOTAL(9,G98:G114)</f>
        <v>53472</v>
      </c>
      <c r="H97" s="52"/>
    </row>
    <row r="98" spans="1:8" ht="22.5" customHeight="1">
      <c r="A98" s="27">
        <v>93</v>
      </c>
      <c r="B98" s="28" t="s">
        <v>475</v>
      </c>
      <c r="C98" s="28" t="s">
        <v>462</v>
      </c>
      <c r="D98" s="63" t="s">
        <v>147</v>
      </c>
      <c r="E98" s="71" t="s">
        <v>489</v>
      </c>
      <c r="F98" s="164">
        <v>4500</v>
      </c>
      <c r="G98" s="165">
        <v>4500</v>
      </c>
      <c r="H98" s="52"/>
    </row>
    <row r="99" spans="1:8" ht="22.5" customHeight="1">
      <c r="A99" s="27">
        <v>94</v>
      </c>
      <c r="B99" s="28" t="s">
        <v>475</v>
      </c>
      <c r="C99" s="28" t="s">
        <v>462</v>
      </c>
      <c r="D99" s="63" t="s">
        <v>151</v>
      </c>
      <c r="E99" s="71" t="s">
        <v>489</v>
      </c>
      <c r="F99" s="164">
        <v>4000</v>
      </c>
      <c r="G99" s="165">
        <v>4000</v>
      </c>
      <c r="H99" s="52"/>
    </row>
    <row r="100" spans="1:8" ht="22.5" customHeight="1">
      <c r="A100" s="27">
        <v>95</v>
      </c>
      <c r="B100" s="28" t="s">
        <v>475</v>
      </c>
      <c r="C100" s="28" t="s">
        <v>462</v>
      </c>
      <c r="D100" s="63" t="s">
        <v>162</v>
      </c>
      <c r="E100" s="71" t="s">
        <v>489</v>
      </c>
      <c r="F100" s="164">
        <v>4000</v>
      </c>
      <c r="G100" s="165">
        <v>4000</v>
      </c>
      <c r="H100" s="52"/>
    </row>
    <row r="101" spans="1:8" ht="22.5" customHeight="1">
      <c r="A101" s="27">
        <v>96</v>
      </c>
      <c r="B101" s="28" t="s">
        <v>476</v>
      </c>
      <c r="C101" s="28" t="s">
        <v>462</v>
      </c>
      <c r="D101" s="63" t="s">
        <v>154</v>
      </c>
      <c r="E101" s="71" t="s">
        <v>489</v>
      </c>
      <c r="F101" s="164">
        <v>3000</v>
      </c>
      <c r="G101" s="165">
        <v>3000</v>
      </c>
      <c r="H101" s="52"/>
    </row>
    <row r="102" spans="1:8" ht="22.5" customHeight="1">
      <c r="A102" s="27">
        <v>97</v>
      </c>
      <c r="B102" s="28" t="s">
        <v>476</v>
      </c>
      <c r="C102" s="28" t="s">
        <v>462</v>
      </c>
      <c r="D102" s="63" t="s">
        <v>152</v>
      </c>
      <c r="E102" s="71" t="s">
        <v>489</v>
      </c>
      <c r="F102" s="164">
        <v>3000</v>
      </c>
      <c r="G102" s="165">
        <v>3000</v>
      </c>
      <c r="H102" s="52"/>
    </row>
    <row r="103" spans="1:8" ht="22.5" customHeight="1">
      <c r="A103" s="27">
        <v>98</v>
      </c>
      <c r="B103" s="28" t="s">
        <v>476</v>
      </c>
      <c r="C103" s="28" t="s">
        <v>462</v>
      </c>
      <c r="D103" s="63" t="s">
        <v>149</v>
      </c>
      <c r="E103" s="71" t="s">
        <v>489</v>
      </c>
      <c r="F103" s="164">
        <v>3000</v>
      </c>
      <c r="G103" s="165">
        <v>3000</v>
      </c>
      <c r="H103" s="52"/>
    </row>
    <row r="104" spans="1:8" ht="22.5" customHeight="1">
      <c r="A104" s="27">
        <v>99</v>
      </c>
      <c r="B104" s="28" t="s">
        <v>476</v>
      </c>
      <c r="C104" s="28" t="s">
        <v>462</v>
      </c>
      <c r="D104" s="63" t="s">
        <v>148</v>
      </c>
      <c r="E104" s="71" t="s">
        <v>489</v>
      </c>
      <c r="F104" s="164">
        <v>2999</v>
      </c>
      <c r="G104" s="165">
        <v>2999</v>
      </c>
      <c r="H104" s="52"/>
    </row>
    <row r="105" spans="1:8" ht="22.5" customHeight="1">
      <c r="A105" s="27">
        <v>100</v>
      </c>
      <c r="B105" s="28" t="s">
        <v>476</v>
      </c>
      <c r="C105" s="28" t="s">
        <v>462</v>
      </c>
      <c r="D105" s="72" t="s">
        <v>153</v>
      </c>
      <c r="E105" s="71" t="s">
        <v>489</v>
      </c>
      <c r="F105" s="164">
        <v>1500</v>
      </c>
      <c r="G105" s="165">
        <v>1500</v>
      </c>
      <c r="H105" s="52"/>
    </row>
    <row r="106" spans="1:8" ht="22.5" customHeight="1">
      <c r="A106" s="27">
        <v>101</v>
      </c>
      <c r="B106" s="28" t="s">
        <v>476</v>
      </c>
      <c r="C106" s="28" t="s">
        <v>462</v>
      </c>
      <c r="D106" s="67" t="s">
        <v>164</v>
      </c>
      <c r="E106" s="71" t="s">
        <v>489</v>
      </c>
      <c r="F106" s="164">
        <v>2500</v>
      </c>
      <c r="G106" s="165">
        <v>2500</v>
      </c>
      <c r="H106" s="52"/>
    </row>
    <row r="107" spans="1:8" ht="22.5" customHeight="1">
      <c r="A107" s="27">
        <v>102</v>
      </c>
      <c r="B107" s="28" t="s">
        <v>477</v>
      </c>
      <c r="C107" s="28" t="s">
        <v>462</v>
      </c>
      <c r="D107" s="67" t="s">
        <v>1433</v>
      </c>
      <c r="E107" s="71" t="s">
        <v>489</v>
      </c>
      <c r="F107" s="164">
        <v>2000</v>
      </c>
      <c r="G107" s="165">
        <v>2000</v>
      </c>
      <c r="H107" s="52"/>
    </row>
    <row r="108" spans="1:8" ht="22.5" customHeight="1">
      <c r="A108" s="27">
        <v>103</v>
      </c>
      <c r="B108" s="28" t="s">
        <v>477</v>
      </c>
      <c r="C108" s="28" t="s">
        <v>462</v>
      </c>
      <c r="D108" s="66" t="s">
        <v>1434</v>
      </c>
      <c r="E108" s="71" t="s">
        <v>489</v>
      </c>
      <c r="F108" s="164">
        <v>3000</v>
      </c>
      <c r="G108" s="165">
        <v>3000</v>
      </c>
      <c r="H108" s="52"/>
    </row>
    <row r="109" spans="1:8" ht="22.5" customHeight="1">
      <c r="A109" s="27">
        <v>104</v>
      </c>
      <c r="B109" s="28" t="s">
        <v>477</v>
      </c>
      <c r="C109" s="28" t="s">
        <v>462</v>
      </c>
      <c r="D109" s="66" t="s">
        <v>1435</v>
      </c>
      <c r="E109" s="71" t="s">
        <v>489</v>
      </c>
      <c r="F109" s="164">
        <v>2000</v>
      </c>
      <c r="G109" s="165">
        <v>2000</v>
      </c>
      <c r="H109" s="52"/>
    </row>
    <row r="110" spans="1:8" ht="22.5" customHeight="1">
      <c r="A110" s="27">
        <v>105</v>
      </c>
      <c r="B110" s="28" t="s">
        <v>477</v>
      </c>
      <c r="C110" s="28" t="s">
        <v>462</v>
      </c>
      <c r="D110" s="66" t="s">
        <v>1436</v>
      </c>
      <c r="E110" s="71" t="s">
        <v>489</v>
      </c>
      <c r="F110" s="164">
        <v>1500</v>
      </c>
      <c r="G110" s="165">
        <v>1500</v>
      </c>
      <c r="H110" s="52"/>
    </row>
    <row r="111" spans="1:8" ht="22.5" customHeight="1">
      <c r="A111" s="27">
        <v>106</v>
      </c>
      <c r="B111" s="28" t="s">
        <v>477</v>
      </c>
      <c r="C111" s="28" t="s">
        <v>462</v>
      </c>
      <c r="D111" s="66" t="s">
        <v>161</v>
      </c>
      <c r="E111" s="71" t="s">
        <v>489</v>
      </c>
      <c r="F111" s="164">
        <v>1319</v>
      </c>
      <c r="G111" s="165">
        <v>1319</v>
      </c>
      <c r="H111" s="52"/>
    </row>
    <row r="112" spans="1:8" ht="22.5" customHeight="1">
      <c r="A112" s="27">
        <v>107</v>
      </c>
      <c r="B112" s="28" t="s">
        <v>477</v>
      </c>
      <c r="C112" s="28" t="s">
        <v>462</v>
      </c>
      <c r="D112" s="66" t="s">
        <v>163</v>
      </c>
      <c r="E112" s="71" t="s">
        <v>489</v>
      </c>
      <c r="F112" s="164">
        <v>7000</v>
      </c>
      <c r="G112" s="165">
        <v>7000</v>
      </c>
      <c r="H112" s="52"/>
    </row>
    <row r="113" spans="1:8" ht="22.5" customHeight="1">
      <c r="A113" s="27">
        <v>108</v>
      </c>
      <c r="B113" s="28" t="s">
        <v>477</v>
      </c>
      <c r="C113" s="28" t="s">
        <v>462</v>
      </c>
      <c r="D113" s="73" t="s">
        <v>1437</v>
      </c>
      <c r="E113" s="71" t="s">
        <v>489</v>
      </c>
      <c r="F113" s="164">
        <v>2491</v>
      </c>
      <c r="G113" s="165">
        <v>2491</v>
      </c>
      <c r="H113" s="52"/>
    </row>
    <row r="114" spans="1:8" ht="22.5" customHeight="1">
      <c r="A114" s="27">
        <v>109</v>
      </c>
      <c r="B114" s="28" t="s">
        <v>477</v>
      </c>
      <c r="C114" s="28" t="s">
        <v>462</v>
      </c>
      <c r="D114" s="63" t="s">
        <v>1438</v>
      </c>
      <c r="E114" s="71" t="s">
        <v>489</v>
      </c>
      <c r="F114" s="164">
        <v>5663</v>
      </c>
      <c r="G114" s="165">
        <v>5663</v>
      </c>
      <c r="H114" s="52"/>
    </row>
    <row r="115" spans="1:8" ht="22.5" customHeight="1">
      <c r="A115" s="27">
        <v>110</v>
      </c>
      <c r="B115" s="28" t="s">
        <v>477</v>
      </c>
      <c r="C115" s="28" t="s">
        <v>462</v>
      </c>
      <c r="D115" s="63" t="s">
        <v>121</v>
      </c>
      <c r="E115" s="71"/>
      <c r="F115" s="164">
        <f>SUBTOTAL(9,F116:F140)</f>
        <v>86433</v>
      </c>
      <c r="G115" s="165">
        <f>SUBTOTAL(9,G116:G140)</f>
        <v>86433</v>
      </c>
      <c r="H115" s="52"/>
    </row>
    <row r="116" spans="1:8" ht="22.5" customHeight="1">
      <c r="A116" s="27">
        <v>111</v>
      </c>
      <c r="B116" s="28" t="s">
        <v>477</v>
      </c>
      <c r="C116" s="28" t="s">
        <v>462</v>
      </c>
      <c r="D116" s="67" t="s">
        <v>122</v>
      </c>
      <c r="E116" s="71" t="s">
        <v>489</v>
      </c>
      <c r="F116" s="164">
        <v>12914</v>
      </c>
      <c r="G116" s="165">
        <v>12914</v>
      </c>
      <c r="H116" s="52"/>
    </row>
    <row r="117" spans="1:8" ht="22.5" customHeight="1">
      <c r="A117" s="27">
        <v>112</v>
      </c>
      <c r="B117" s="28" t="s">
        <v>477</v>
      </c>
      <c r="C117" s="28" t="s">
        <v>462</v>
      </c>
      <c r="D117" s="67" t="s">
        <v>123</v>
      </c>
      <c r="E117" s="71" t="s">
        <v>489</v>
      </c>
      <c r="F117" s="164">
        <v>13500</v>
      </c>
      <c r="G117" s="165">
        <v>13500</v>
      </c>
      <c r="H117" s="52"/>
    </row>
    <row r="118" spans="1:8" ht="22.5" customHeight="1">
      <c r="A118" s="27">
        <v>113</v>
      </c>
      <c r="B118" s="28" t="s">
        <v>477</v>
      </c>
      <c r="C118" s="28" t="s">
        <v>462</v>
      </c>
      <c r="D118" s="63" t="s">
        <v>124</v>
      </c>
      <c r="E118" s="71" t="s">
        <v>489</v>
      </c>
      <c r="F118" s="164">
        <v>2000</v>
      </c>
      <c r="G118" s="165">
        <v>2000</v>
      </c>
      <c r="H118" s="52"/>
    </row>
    <row r="119" spans="1:8" ht="22.5" customHeight="1">
      <c r="A119" s="27">
        <v>114</v>
      </c>
      <c r="B119" s="28" t="s">
        <v>477</v>
      </c>
      <c r="C119" s="28" t="s">
        <v>462</v>
      </c>
      <c r="D119" s="63" t="s">
        <v>125</v>
      </c>
      <c r="E119" s="71" t="s">
        <v>489</v>
      </c>
      <c r="F119" s="164">
        <v>9998</v>
      </c>
      <c r="G119" s="165">
        <v>9998</v>
      </c>
      <c r="H119" s="52"/>
    </row>
    <row r="120" spans="1:8" ht="22.5" customHeight="1">
      <c r="A120" s="27">
        <v>115</v>
      </c>
      <c r="B120" s="28" t="s">
        <v>477</v>
      </c>
      <c r="C120" s="28" t="s">
        <v>462</v>
      </c>
      <c r="D120" s="63" t="s">
        <v>126</v>
      </c>
      <c r="E120" s="71" t="s">
        <v>489</v>
      </c>
      <c r="F120" s="164">
        <v>4999</v>
      </c>
      <c r="G120" s="165">
        <v>4999</v>
      </c>
      <c r="H120" s="52"/>
    </row>
    <row r="121" spans="1:8" ht="22.5" customHeight="1">
      <c r="A121" s="27">
        <v>116</v>
      </c>
      <c r="B121" s="28" t="s">
        <v>477</v>
      </c>
      <c r="C121" s="28" t="s">
        <v>462</v>
      </c>
      <c r="D121" s="63" t="s">
        <v>127</v>
      </c>
      <c r="E121" s="71" t="s">
        <v>489</v>
      </c>
      <c r="F121" s="164">
        <v>11000</v>
      </c>
      <c r="G121" s="165">
        <v>11000</v>
      </c>
      <c r="H121" s="52"/>
    </row>
    <row r="122" spans="1:8" ht="22.5" customHeight="1">
      <c r="A122" s="27">
        <v>117</v>
      </c>
      <c r="B122" s="28" t="s">
        <v>477</v>
      </c>
      <c r="C122" s="28" t="s">
        <v>462</v>
      </c>
      <c r="D122" s="63" t="s">
        <v>128</v>
      </c>
      <c r="E122" s="71" t="s">
        <v>489</v>
      </c>
      <c r="F122" s="164">
        <v>2000</v>
      </c>
      <c r="G122" s="165">
        <v>2000</v>
      </c>
      <c r="H122" s="52"/>
    </row>
    <row r="123" spans="1:8" ht="22.5" customHeight="1">
      <c r="A123" s="27">
        <v>118</v>
      </c>
      <c r="B123" s="28" t="s">
        <v>477</v>
      </c>
      <c r="C123" s="28" t="s">
        <v>462</v>
      </c>
      <c r="D123" s="63" t="s">
        <v>129</v>
      </c>
      <c r="E123" s="71" t="s">
        <v>489</v>
      </c>
      <c r="F123" s="164">
        <v>1820</v>
      </c>
      <c r="G123" s="165">
        <v>1820</v>
      </c>
      <c r="H123" s="52"/>
    </row>
    <row r="124" spans="1:8" ht="22.5" customHeight="1">
      <c r="A124" s="27">
        <v>119</v>
      </c>
      <c r="B124" s="28" t="s">
        <v>477</v>
      </c>
      <c r="C124" s="28" t="s">
        <v>462</v>
      </c>
      <c r="D124" s="63" t="s">
        <v>130</v>
      </c>
      <c r="E124" s="71" t="s">
        <v>489</v>
      </c>
      <c r="F124" s="164">
        <v>2000</v>
      </c>
      <c r="G124" s="165">
        <v>2000</v>
      </c>
      <c r="H124" s="52"/>
    </row>
    <row r="125" spans="1:8" ht="22.5" customHeight="1">
      <c r="A125" s="27">
        <v>120</v>
      </c>
      <c r="B125" s="28" t="s">
        <v>477</v>
      </c>
      <c r="C125" s="28" t="s">
        <v>462</v>
      </c>
      <c r="D125" s="63" t="s">
        <v>131</v>
      </c>
      <c r="E125" s="71" t="s">
        <v>489</v>
      </c>
      <c r="F125" s="164">
        <v>4000</v>
      </c>
      <c r="G125" s="165">
        <v>4000</v>
      </c>
      <c r="H125" s="52"/>
    </row>
    <row r="126" spans="1:8" ht="22.5" customHeight="1">
      <c r="A126" s="27">
        <v>121</v>
      </c>
      <c r="B126" s="28" t="s">
        <v>477</v>
      </c>
      <c r="C126" s="28" t="s">
        <v>462</v>
      </c>
      <c r="D126" s="63" t="s">
        <v>132</v>
      </c>
      <c r="E126" s="71" t="s">
        <v>489</v>
      </c>
      <c r="F126" s="164">
        <v>1500</v>
      </c>
      <c r="G126" s="165">
        <v>1500</v>
      </c>
      <c r="H126" s="52"/>
    </row>
    <row r="127" spans="1:8" ht="22.5" customHeight="1">
      <c r="A127" s="27">
        <v>122</v>
      </c>
      <c r="B127" s="28" t="s">
        <v>477</v>
      </c>
      <c r="C127" s="28" t="s">
        <v>462</v>
      </c>
      <c r="D127" s="63" t="s">
        <v>133</v>
      </c>
      <c r="E127" s="71" t="s">
        <v>489</v>
      </c>
      <c r="F127" s="164"/>
      <c r="G127" s="165"/>
      <c r="H127" s="52"/>
    </row>
    <row r="128" spans="1:8" ht="22.5" customHeight="1">
      <c r="A128" s="27">
        <v>123</v>
      </c>
      <c r="B128" s="28" t="s">
        <v>477</v>
      </c>
      <c r="C128" s="28" t="s">
        <v>462</v>
      </c>
      <c r="D128" s="63" t="s">
        <v>134</v>
      </c>
      <c r="E128" s="71" t="s">
        <v>489</v>
      </c>
      <c r="F128" s="164"/>
      <c r="G128" s="165"/>
      <c r="H128" s="52"/>
    </row>
    <row r="129" spans="1:8" ht="22.5" customHeight="1">
      <c r="A129" s="27">
        <v>124</v>
      </c>
      <c r="B129" s="28" t="s">
        <v>477</v>
      </c>
      <c r="C129" s="28" t="s">
        <v>462</v>
      </c>
      <c r="D129" s="63" t="s">
        <v>135</v>
      </c>
      <c r="E129" s="71" t="s">
        <v>489</v>
      </c>
      <c r="F129" s="164">
        <v>1974</v>
      </c>
      <c r="G129" s="165">
        <v>1974</v>
      </c>
      <c r="H129" s="52"/>
    </row>
    <row r="130" spans="1:8" ht="22.5" customHeight="1">
      <c r="A130" s="27">
        <v>125</v>
      </c>
      <c r="B130" s="28" t="s">
        <v>477</v>
      </c>
      <c r="C130" s="28" t="s">
        <v>462</v>
      </c>
      <c r="D130" s="63" t="s">
        <v>1439</v>
      </c>
      <c r="E130" s="71" t="s">
        <v>489</v>
      </c>
      <c r="F130" s="164">
        <v>1720</v>
      </c>
      <c r="G130" s="165">
        <v>1720</v>
      </c>
      <c r="H130" s="52"/>
    </row>
    <row r="131" spans="1:8" ht="22.5" customHeight="1">
      <c r="A131" s="27">
        <v>126</v>
      </c>
      <c r="B131" s="28" t="s">
        <v>477</v>
      </c>
      <c r="C131" s="28" t="s">
        <v>462</v>
      </c>
      <c r="D131" s="63" t="s">
        <v>136</v>
      </c>
      <c r="E131" s="71" t="s">
        <v>489</v>
      </c>
      <c r="F131" s="164">
        <v>990</v>
      </c>
      <c r="G131" s="165">
        <v>990</v>
      </c>
      <c r="H131" s="52"/>
    </row>
    <row r="132" spans="1:8" ht="22.5" customHeight="1">
      <c r="A132" s="27">
        <v>127</v>
      </c>
      <c r="B132" s="28" t="s">
        <v>477</v>
      </c>
      <c r="C132" s="28" t="s">
        <v>462</v>
      </c>
      <c r="D132" s="63" t="s">
        <v>137</v>
      </c>
      <c r="E132" s="71" t="s">
        <v>489</v>
      </c>
      <c r="F132" s="164">
        <v>2000</v>
      </c>
      <c r="G132" s="165">
        <v>2000</v>
      </c>
      <c r="H132" s="52"/>
    </row>
    <row r="133" spans="1:8" ht="22.5" customHeight="1">
      <c r="A133" s="27">
        <v>128</v>
      </c>
      <c r="B133" s="28" t="s">
        <v>477</v>
      </c>
      <c r="C133" s="28" t="s">
        <v>462</v>
      </c>
      <c r="D133" s="63" t="s">
        <v>138</v>
      </c>
      <c r="E133" s="71" t="s">
        <v>489</v>
      </c>
      <c r="F133" s="164">
        <v>4000</v>
      </c>
      <c r="G133" s="165">
        <v>4000</v>
      </c>
      <c r="H133" s="52"/>
    </row>
    <row r="134" spans="1:8" ht="22.5" customHeight="1">
      <c r="A134" s="27">
        <v>129</v>
      </c>
      <c r="B134" s="28" t="s">
        <v>477</v>
      </c>
      <c r="C134" s="28" t="s">
        <v>462</v>
      </c>
      <c r="D134" s="63" t="s">
        <v>139</v>
      </c>
      <c r="E134" s="71" t="s">
        <v>489</v>
      </c>
      <c r="F134" s="164">
        <v>2000</v>
      </c>
      <c r="G134" s="165">
        <v>2000</v>
      </c>
      <c r="H134" s="52"/>
    </row>
    <row r="135" spans="1:8" ht="22.5" customHeight="1">
      <c r="A135" s="27">
        <v>130</v>
      </c>
      <c r="B135" s="28" t="s">
        <v>477</v>
      </c>
      <c r="C135" s="28" t="s">
        <v>462</v>
      </c>
      <c r="D135" s="63" t="s">
        <v>140</v>
      </c>
      <c r="E135" s="71" t="s">
        <v>489</v>
      </c>
      <c r="F135" s="164">
        <v>1320</v>
      </c>
      <c r="G135" s="165">
        <v>1320</v>
      </c>
      <c r="H135" s="52"/>
    </row>
    <row r="136" spans="1:8" ht="22.5" customHeight="1">
      <c r="A136" s="27">
        <v>131</v>
      </c>
      <c r="B136" s="28" t="s">
        <v>477</v>
      </c>
      <c r="C136" s="28" t="s">
        <v>462</v>
      </c>
      <c r="D136" s="63" t="s">
        <v>141</v>
      </c>
      <c r="E136" s="71" t="s">
        <v>489</v>
      </c>
      <c r="F136" s="164"/>
      <c r="G136" s="165"/>
      <c r="H136" s="52"/>
    </row>
    <row r="137" spans="1:8" ht="22.5" customHeight="1">
      <c r="A137" s="27">
        <v>132</v>
      </c>
      <c r="B137" s="28" t="s">
        <v>477</v>
      </c>
      <c r="C137" s="28" t="s">
        <v>462</v>
      </c>
      <c r="D137" s="63" t="s">
        <v>142</v>
      </c>
      <c r="E137" s="71" t="s">
        <v>489</v>
      </c>
      <c r="F137" s="164">
        <v>1500</v>
      </c>
      <c r="G137" s="165">
        <v>1500</v>
      </c>
      <c r="H137" s="52"/>
    </row>
    <row r="138" spans="1:8" ht="22.5" customHeight="1">
      <c r="A138" s="27">
        <v>133</v>
      </c>
      <c r="B138" s="28" t="s">
        <v>477</v>
      </c>
      <c r="C138" s="28" t="s">
        <v>462</v>
      </c>
      <c r="D138" s="63" t="s">
        <v>143</v>
      </c>
      <c r="E138" s="71" t="s">
        <v>489</v>
      </c>
      <c r="F138" s="164">
        <v>1500</v>
      </c>
      <c r="G138" s="165">
        <v>1500</v>
      </c>
      <c r="H138" s="52"/>
    </row>
    <row r="139" spans="1:8" ht="22.5" customHeight="1">
      <c r="A139" s="27">
        <v>134</v>
      </c>
      <c r="B139" s="28" t="s">
        <v>477</v>
      </c>
      <c r="C139" s="28" t="s">
        <v>462</v>
      </c>
      <c r="D139" s="63" t="s">
        <v>144</v>
      </c>
      <c r="E139" s="71" t="s">
        <v>489</v>
      </c>
      <c r="F139" s="164">
        <v>1750</v>
      </c>
      <c r="G139" s="165">
        <v>1750</v>
      </c>
      <c r="H139" s="52"/>
    </row>
    <row r="140" spans="1:8" ht="22.5" customHeight="1">
      <c r="A140" s="27">
        <v>135</v>
      </c>
      <c r="B140" s="28" t="s">
        <v>477</v>
      </c>
      <c r="C140" s="28" t="s">
        <v>462</v>
      </c>
      <c r="D140" s="63" t="s">
        <v>145</v>
      </c>
      <c r="E140" s="71" t="s">
        <v>489</v>
      </c>
      <c r="F140" s="164">
        <v>1948</v>
      </c>
      <c r="G140" s="165">
        <v>1948</v>
      </c>
      <c r="H140" s="52"/>
    </row>
    <row r="141" spans="1:8" ht="22.5" customHeight="1">
      <c r="A141" s="27">
        <v>136</v>
      </c>
      <c r="B141" s="28" t="s">
        <v>477</v>
      </c>
      <c r="C141" s="28" t="s">
        <v>462</v>
      </c>
      <c r="D141" s="63" t="s">
        <v>146</v>
      </c>
      <c r="E141" s="71"/>
      <c r="F141" s="164">
        <f>SUBTOTAL(9,F142:F175)</f>
        <v>66692</v>
      </c>
      <c r="G141" s="165">
        <f>SUBTOTAL(9,G142:G175)</f>
        <v>66692</v>
      </c>
      <c r="H141" s="52"/>
    </row>
    <row r="142" spans="1:8" ht="22.5" customHeight="1">
      <c r="A142" s="27">
        <v>137</v>
      </c>
      <c r="B142" s="28" t="s">
        <v>477</v>
      </c>
      <c r="C142" s="28" t="s">
        <v>462</v>
      </c>
      <c r="D142" s="63" t="s">
        <v>147</v>
      </c>
      <c r="E142" s="71" t="s">
        <v>489</v>
      </c>
      <c r="F142" s="164">
        <v>4740</v>
      </c>
      <c r="G142" s="165">
        <v>4740</v>
      </c>
      <c r="H142" s="52"/>
    </row>
    <row r="143" spans="1:8" ht="22.5" customHeight="1">
      <c r="A143" s="27">
        <v>138</v>
      </c>
      <c r="B143" s="28" t="s">
        <v>477</v>
      </c>
      <c r="C143" s="28" t="s">
        <v>462</v>
      </c>
      <c r="D143" s="63" t="s">
        <v>148</v>
      </c>
      <c r="E143" s="71" t="s">
        <v>489</v>
      </c>
      <c r="F143" s="164">
        <v>1495</v>
      </c>
      <c r="G143" s="165">
        <v>1495</v>
      </c>
      <c r="H143" s="52"/>
    </row>
    <row r="144" spans="1:8" ht="22.5" customHeight="1">
      <c r="A144" s="27">
        <v>139</v>
      </c>
      <c r="B144" s="28" t="s">
        <v>477</v>
      </c>
      <c r="C144" s="28" t="s">
        <v>462</v>
      </c>
      <c r="D144" s="63" t="s">
        <v>149</v>
      </c>
      <c r="E144" s="71" t="s">
        <v>489</v>
      </c>
      <c r="F144" s="164">
        <v>1500</v>
      </c>
      <c r="G144" s="165">
        <v>1500</v>
      </c>
      <c r="H144" s="52"/>
    </row>
    <row r="145" spans="1:8" ht="22.5" customHeight="1">
      <c r="A145" s="27">
        <v>140</v>
      </c>
      <c r="B145" s="28" t="s">
        <v>477</v>
      </c>
      <c r="C145" s="28" t="s">
        <v>462</v>
      </c>
      <c r="D145" s="63" t="s">
        <v>161</v>
      </c>
      <c r="E145" s="71" t="s">
        <v>489</v>
      </c>
      <c r="F145" s="164"/>
      <c r="G145" s="165"/>
      <c r="H145" s="52"/>
    </row>
    <row r="146" spans="1:8" ht="22.5" customHeight="1">
      <c r="A146" s="27">
        <v>141</v>
      </c>
      <c r="B146" s="28" t="s">
        <v>477</v>
      </c>
      <c r="C146" s="28" t="s">
        <v>462</v>
      </c>
      <c r="D146" s="63" t="s">
        <v>150</v>
      </c>
      <c r="E146" s="71" t="s">
        <v>489</v>
      </c>
      <c r="F146" s="164">
        <v>1000</v>
      </c>
      <c r="G146" s="165">
        <v>1000</v>
      </c>
      <c r="H146" s="52"/>
    </row>
    <row r="147" spans="1:8" ht="22.5" customHeight="1">
      <c r="A147" s="27">
        <v>142</v>
      </c>
      <c r="B147" s="28" t="s">
        <v>477</v>
      </c>
      <c r="C147" s="28" t="s">
        <v>462</v>
      </c>
      <c r="D147" s="63" t="s">
        <v>1440</v>
      </c>
      <c r="E147" s="71" t="s">
        <v>489</v>
      </c>
      <c r="F147" s="164">
        <v>1000</v>
      </c>
      <c r="G147" s="165">
        <v>1000</v>
      </c>
      <c r="H147" s="52"/>
    </row>
    <row r="148" spans="1:8" ht="22.5" customHeight="1">
      <c r="A148" s="27">
        <v>143</v>
      </c>
      <c r="B148" s="28" t="s">
        <v>477</v>
      </c>
      <c r="C148" s="28" t="s">
        <v>462</v>
      </c>
      <c r="D148" s="63" t="s">
        <v>151</v>
      </c>
      <c r="E148" s="71" t="s">
        <v>489</v>
      </c>
      <c r="F148" s="164">
        <v>3000</v>
      </c>
      <c r="G148" s="165">
        <v>3000</v>
      </c>
      <c r="H148" s="52"/>
    </row>
    <row r="149" spans="1:8" ht="22.5" customHeight="1">
      <c r="A149" s="27">
        <v>144</v>
      </c>
      <c r="B149" s="28" t="s">
        <v>477</v>
      </c>
      <c r="C149" s="28" t="s">
        <v>462</v>
      </c>
      <c r="D149" s="63" t="s">
        <v>162</v>
      </c>
      <c r="E149" s="71" t="s">
        <v>489</v>
      </c>
      <c r="F149" s="164">
        <v>1000</v>
      </c>
      <c r="G149" s="165">
        <v>1000</v>
      </c>
      <c r="H149" s="52"/>
    </row>
    <row r="150" spans="1:8" ht="22.5" customHeight="1">
      <c r="A150" s="27">
        <v>145</v>
      </c>
      <c r="B150" s="28" t="s">
        <v>477</v>
      </c>
      <c r="C150" s="28" t="s">
        <v>462</v>
      </c>
      <c r="D150" s="63" t="s">
        <v>537</v>
      </c>
      <c r="E150" s="71" t="s">
        <v>489</v>
      </c>
      <c r="F150" s="164">
        <v>2000</v>
      </c>
      <c r="G150" s="165">
        <v>2000</v>
      </c>
      <c r="H150" s="52"/>
    </row>
    <row r="151" spans="1:8" ht="22.5" customHeight="1">
      <c r="A151" s="27">
        <v>146</v>
      </c>
      <c r="B151" s="28" t="s">
        <v>477</v>
      </c>
      <c r="C151" s="28" t="s">
        <v>462</v>
      </c>
      <c r="D151" s="63" t="s">
        <v>538</v>
      </c>
      <c r="E151" s="71" t="s">
        <v>489</v>
      </c>
      <c r="F151" s="164"/>
      <c r="G151" s="165"/>
      <c r="H151" s="52"/>
    </row>
    <row r="152" spans="1:8" ht="22.5" customHeight="1">
      <c r="A152" s="27">
        <v>147</v>
      </c>
      <c r="B152" s="28" t="s">
        <v>477</v>
      </c>
      <c r="C152" s="28" t="s">
        <v>462</v>
      </c>
      <c r="D152" s="63" t="s">
        <v>163</v>
      </c>
      <c r="E152" s="71" t="s">
        <v>489</v>
      </c>
      <c r="F152" s="164"/>
      <c r="G152" s="165"/>
      <c r="H152" s="52"/>
    </row>
    <row r="153" spans="1:8" ht="22.5" customHeight="1">
      <c r="A153" s="27">
        <v>148</v>
      </c>
      <c r="B153" s="28" t="s">
        <v>477</v>
      </c>
      <c r="C153" s="28" t="s">
        <v>462</v>
      </c>
      <c r="D153" s="63" t="s">
        <v>164</v>
      </c>
      <c r="E153" s="71" t="s">
        <v>489</v>
      </c>
      <c r="F153" s="164"/>
      <c r="G153" s="165"/>
      <c r="H153" s="52"/>
    </row>
    <row r="154" spans="1:8" ht="22.5" customHeight="1">
      <c r="A154" s="27">
        <v>149</v>
      </c>
      <c r="B154" s="28" t="s">
        <v>477</v>
      </c>
      <c r="C154" s="28" t="s">
        <v>462</v>
      </c>
      <c r="D154" s="63" t="s">
        <v>152</v>
      </c>
      <c r="E154" s="71" t="s">
        <v>489</v>
      </c>
      <c r="F154" s="164">
        <v>1000</v>
      </c>
      <c r="G154" s="165">
        <v>1000</v>
      </c>
      <c r="H154" s="52"/>
    </row>
    <row r="155" spans="1:8" ht="22.5" customHeight="1">
      <c r="A155" s="27">
        <v>150</v>
      </c>
      <c r="B155" s="28" t="s">
        <v>477</v>
      </c>
      <c r="C155" s="28" t="s">
        <v>462</v>
      </c>
      <c r="D155" s="63" t="s">
        <v>1441</v>
      </c>
      <c r="E155" s="71" t="s">
        <v>489</v>
      </c>
      <c r="F155" s="164">
        <v>1000</v>
      </c>
      <c r="G155" s="165">
        <v>1000</v>
      </c>
      <c r="H155" s="52"/>
    </row>
    <row r="156" spans="1:8" ht="22.5" customHeight="1">
      <c r="A156" s="27">
        <v>151</v>
      </c>
      <c r="B156" s="28" t="s">
        <v>477</v>
      </c>
      <c r="C156" s="28" t="s">
        <v>462</v>
      </c>
      <c r="D156" s="63" t="s">
        <v>1442</v>
      </c>
      <c r="E156" s="71" t="s">
        <v>489</v>
      </c>
      <c r="F156" s="164">
        <v>982</v>
      </c>
      <c r="G156" s="165">
        <v>982</v>
      </c>
      <c r="H156" s="52"/>
    </row>
    <row r="157" spans="1:8" ht="22.5" customHeight="1">
      <c r="A157" s="27">
        <v>152</v>
      </c>
      <c r="B157" s="28" t="s">
        <v>477</v>
      </c>
      <c r="C157" s="28" t="s">
        <v>462</v>
      </c>
      <c r="D157" s="63" t="s">
        <v>141</v>
      </c>
      <c r="E157" s="71" t="s">
        <v>489</v>
      </c>
      <c r="F157" s="164"/>
      <c r="G157" s="165"/>
      <c r="H157" s="52"/>
    </row>
    <row r="158" spans="1:8" ht="22.5" customHeight="1">
      <c r="A158" s="27">
        <v>153</v>
      </c>
      <c r="B158" s="28" t="s">
        <v>477</v>
      </c>
      <c r="C158" s="28" t="s">
        <v>462</v>
      </c>
      <c r="D158" s="63" t="s">
        <v>153</v>
      </c>
      <c r="E158" s="71" t="s">
        <v>489</v>
      </c>
      <c r="F158" s="164"/>
      <c r="G158" s="165"/>
      <c r="H158" s="52"/>
    </row>
    <row r="159" spans="1:8" ht="22.5" customHeight="1">
      <c r="A159" s="27">
        <v>154</v>
      </c>
      <c r="B159" s="28" t="s">
        <v>477</v>
      </c>
      <c r="C159" s="28" t="s">
        <v>462</v>
      </c>
      <c r="D159" s="63" t="s">
        <v>154</v>
      </c>
      <c r="E159" s="71" t="s">
        <v>489</v>
      </c>
      <c r="F159" s="164">
        <v>7980</v>
      </c>
      <c r="G159" s="165">
        <v>7980</v>
      </c>
      <c r="H159" s="52"/>
    </row>
    <row r="160" spans="1:8" ht="22.5" customHeight="1">
      <c r="A160" s="27">
        <v>155</v>
      </c>
      <c r="B160" s="28" t="s">
        <v>477</v>
      </c>
      <c r="C160" s="28" t="s">
        <v>462</v>
      </c>
      <c r="D160" s="63" t="s">
        <v>155</v>
      </c>
      <c r="E160" s="71" t="s">
        <v>489</v>
      </c>
      <c r="F160" s="164">
        <v>4955</v>
      </c>
      <c r="G160" s="165">
        <v>4955</v>
      </c>
      <c r="H160" s="52"/>
    </row>
    <row r="161" spans="1:8" ht="22.5" customHeight="1">
      <c r="A161" s="27">
        <v>156</v>
      </c>
      <c r="B161" s="28" t="s">
        <v>477</v>
      </c>
      <c r="C161" s="28" t="s">
        <v>462</v>
      </c>
      <c r="D161" s="63" t="s">
        <v>156</v>
      </c>
      <c r="E161" s="71" t="s">
        <v>489</v>
      </c>
      <c r="F161" s="164">
        <v>4000</v>
      </c>
      <c r="G161" s="165">
        <v>4000</v>
      </c>
      <c r="H161" s="52"/>
    </row>
    <row r="162" spans="1:8" ht="22.5" customHeight="1">
      <c r="A162" s="27">
        <v>157</v>
      </c>
      <c r="B162" s="28" t="s">
        <v>477</v>
      </c>
      <c r="C162" s="28" t="s">
        <v>462</v>
      </c>
      <c r="D162" s="63" t="s">
        <v>539</v>
      </c>
      <c r="E162" s="71" t="s">
        <v>489</v>
      </c>
      <c r="F162" s="164">
        <v>3000</v>
      </c>
      <c r="G162" s="165">
        <v>3000</v>
      </c>
      <c r="H162" s="52"/>
    </row>
    <row r="163" spans="1:8" ht="22.5" customHeight="1">
      <c r="A163" s="27">
        <v>158</v>
      </c>
      <c r="B163" s="28" t="s">
        <v>477</v>
      </c>
      <c r="C163" s="28" t="s">
        <v>462</v>
      </c>
      <c r="D163" s="63" t="s">
        <v>165</v>
      </c>
      <c r="E163" s="71" t="s">
        <v>489</v>
      </c>
      <c r="F163" s="164"/>
      <c r="G163" s="165"/>
      <c r="H163" s="52"/>
    </row>
    <row r="164" spans="1:8" ht="22.5" customHeight="1">
      <c r="A164" s="27">
        <v>159</v>
      </c>
      <c r="B164" s="28" t="s">
        <v>478</v>
      </c>
      <c r="C164" s="28" t="s">
        <v>462</v>
      </c>
      <c r="D164" s="63" t="s">
        <v>157</v>
      </c>
      <c r="E164" s="71" t="s">
        <v>489</v>
      </c>
      <c r="F164" s="164">
        <v>19995</v>
      </c>
      <c r="G164" s="165">
        <v>19995</v>
      </c>
      <c r="H164" s="52"/>
    </row>
    <row r="165" spans="1:8" ht="22.5" customHeight="1">
      <c r="A165" s="27">
        <v>160</v>
      </c>
      <c r="B165" s="28" t="s">
        <v>478</v>
      </c>
      <c r="C165" s="28" t="s">
        <v>462</v>
      </c>
      <c r="D165" s="63" t="s">
        <v>158</v>
      </c>
      <c r="E165" s="71" t="s">
        <v>489</v>
      </c>
      <c r="F165" s="164">
        <v>1000</v>
      </c>
      <c r="G165" s="165">
        <v>1000</v>
      </c>
      <c r="H165" s="52"/>
    </row>
    <row r="166" spans="1:8" ht="22.5" customHeight="1">
      <c r="A166" s="27">
        <v>161</v>
      </c>
      <c r="B166" s="28" t="s">
        <v>478</v>
      </c>
      <c r="C166" s="28" t="s">
        <v>462</v>
      </c>
      <c r="D166" s="63" t="s">
        <v>145</v>
      </c>
      <c r="E166" s="71" t="s">
        <v>489</v>
      </c>
      <c r="F166" s="164">
        <v>1919</v>
      </c>
      <c r="G166" s="165">
        <v>1919</v>
      </c>
      <c r="H166" s="52"/>
    </row>
    <row r="167" spans="1:8" ht="22.5" customHeight="1">
      <c r="A167" s="27">
        <v>162</v>
      </c>
      <c r="B167" s="28" t="s">
        <v>478</v>
      </c>
      <c r="C167" s="28" t="s">
        <v>462</v>
      </c>
      <c r="D167" s="63" t="s">
        <v>159</v>
      </c>
      <c r="E167" s="71" t="s">
        <v>489</v>
      </c>
      <c r="F167" s="164">
        <v>1395</v>
      </c>
      <c r="G167" s="165">
        <v>1395</v>
      </c>
      <c r="H167" s="52"/>
    </row>
    <row r="168" spans="1:8" ht="22.5" customHeight="1">
      <c r="A168" s="27">
        <v>163</v>
      </c>
      <c r="B168" s="28" t="s">
        <v>478</v>
      </c>
      <c r="C168" s="28" t="s">
        <v>462</v>
      </c>
      <c r="D168" s="63" t="s">
        <v>166</v>
      </c>
      <c r="E168" s="71" t="s">
        <v>489</v>
      </c>
      <c r="F168" s="164"/>
      <c r="G168" s="165"/>
      <c r="H168" s="52"/>
    </row>
    <row r="169" spans="1:8" ht="22.5" customHeight="1">
      <c r="A169" s="27">
        <v>164</v>
      </c>
      <c r="B169" s="28" t="s">
        <v>478</v>
      </c>
      <c r="C169" s="28" t="s">
        <v>462</v>
      </c>
      <c r="D169" s="63" t="s">
        <v>160</v>
      </c>
      <c r="E169" s="71" t="s">
        <v>489</v>
      </c>
      <c r="F169" s="164">
        <v>934</v>
      </c>
      <c r="G169" s="165">
        <v>934</v>
      </c>
      <c r="H169" s="52"/>
    </row>
    <row r="170" spans="1:8" ht="22.5" customHeight="1">
      <c r="A170" s="27">
        <v>165</v>
      </c>
      <c r="B170" s="28" t="s">
        <v>478</v>
      </c>
      <c r="C170" s="28" t="s">
        <v>462</v>
      </c>
      <c r="D170" s="63" t="s">
        <v>143</v>
      </c>
      <c r="E170" s="71" t="s">
        <v>489</v>
      </c>
      <c r="F170" s="164">
        <v>1000</v>
      </c>
      <c r="G170" s="165">
        <v>1000</v>
      </c>
      <c r="H170" s="52"/>
    </row>
    <row r="171" spans="1:8" ht="22.5" customHeight="1">
      <c r="A171" s="27">
        <v>166</v>
      </c>
      <c r="B171" s="28" t="s">
        <v>478</v>
      </c>
      <c r="C171" s="28" t="s">
        <v>462</v>
      </c>
      <c r="D171" s="63" t="s">
        <v>1443</v>
      </c>
      <c r="E171" s="71" t="s">
        <v>489</v>
      </c>
      <c r="F171" s="164"/>
      <c r="G171" s="165"/>
      <c r="H171" s="52"/>
    </row>
    <row r="172" spans="1:8" ht="22.5" customHeight="1">
      <c r="A172" s="27">
        <v>167</v>
      </c>
      <c r="B172" s="28" t="s">
        <v>478</v>
      </c>
      <c r="C172" s="28" t="s">
        <v>462</v>
      </c>
      <c r="D172" s="63" t="s">
        <v>1444</v>
      </c>
      <c r="E172" s="71" t="s">
        <v>489</v>
      </c>
      <c r="F172" s="164">
        <v>1797</v>
      </c>
      <c r="G172" s="165">
        <v>1797</v>
      </c>
      <c r="H172" s="52"/>
    </row>
    <row r="173" spans="1:8" ht="22.5" customHeight="1">
      <c r="A173" s="27">
        <v>168</v>
      </c>
      <c r="B173" s="28" t="s">
        <v>478</v>
      </c>
      <c r="C173" s="28" t="s">
        <v>462</v>
      </c>
      <c r="D173" s="63" t="s">
        <v>1445</v>
      </c>
      <c r="E173" s="71" t="s">
        <v>489</v>
      </c>
      <c r="F173" s="164"/>
      <c r="G173" s="165"/>
      <c r="H173" s="52"/>
    </row>
    <row r="174" spans="1:8" ht="22.5" customHeight="1">
      <c r="A174" s="27">
        <v>169</v>
      </c>
      <c r="B174" s="28" t="s">
        <v>478</v>
      </c>
      <c r="C174" s="28" t="s">
        <v>462</v>
      </c>
      <c r="D174" s="63" t="s">
        <v>1446</v>
      </c>
      <c r="E174" s="71" t="s">
        <v>489</v>
      </c>
      <c r="F174" s="164"/>
      <c r="G174" s="165"/>
      <c r="H174" s="52"/>
    </row>
    <row r="175" spans="1:8" ht="22.5" customHeight="1">
      <c r="A175" s="27">
        <v>170</v>
      </c>
      <c r="B175" s="28" t="s">
        <v>478</v>
      </c>
      <c r="C175" s="28" t="s">
        <v>462</v>
      </c>
      <c r="D175" s="63" t="s">
        <v>1447</v>
      </c>
      <c r="E175" s="71" t="s">
        <v>489</v>
      </c>
      <c r="F175" s="164"/>
      <c r="G175" s="165"/>
      <c r="H175" s="52"/>
    </row>
    <row r="176" spans="1:8" ht="22.5" customHeight="1">
      <c r="A176" s="27">
        <v>171</v>
      </c>
      <c r="B176" s="28" t="s">
        <v>478</v>
      </c>
      <c r="C176" s="28" t="s">
        <v>462</v>
      </c>
      <c r="D176" s="63" t="s">
        <v>167</v>
      </c>
      <c r="E176" s="71" t="s">
        <v>489</v>
      </c>
      <c r="F176" s="164">
        <v>79878</v>
      </c>
      <c r="G176" s="165">
        <v>79878</v>
      </c>
      <c r="H176" s="52"/>
    </row>
    <row r="177" spans="1:8" ht="22.5" customHeight="1">
      <c r="A177" s="27">
        <v>172</v>
      </c>
      <c r="B177" s="28" t="s">
        <v>478</v>
      </c>
      <c r="C177" s="28" t="s">
        <v>462</v>
      </c>
      <c r="D177" s="63" t="s">
        <v>168</v>
      </c>
      <c r="E177" s="71" t="s">
        <v>489</v>
      </c>
      <c r="F177" s="164">
        <v>219788</v>
      </c>
      <c r="G177" s="165">
        <v>219788</v>
      </c>
      <c r="H177" s="52"/>
    </row>
    <row r="178" spans="1:8" ht="22.5" customHeight="1">
      <c r="A178" s="27">
        <v>173</v>
      </c>
      <c r="B178" s="28" t="s">
        <v>478</v>
      </c>
      <c r="C178" s="28" t="s">
        <v>462</v>
      </c>
      <c r="D178" s="63" t="s">
        <v>169</v>
      </c>
      <c r="E178" s="71" t="s">
        <v>489</v>
      </c>
      <c r="F178" s="164">
        <v>9190</v>
      </c>
      <c r="G178" s="165">
        <v>9190</v>
      </c>
      <c r="H178" s="52"/>
    </row>
    <row r="179" spans="1:8" ht="22.5" customHeight="1">
      <c r="A179" s="27">
        <v>174</v>
      </c>
      <c r="B179" s="28" t="s">
        <v>478</v>
      </c>
      <c r="C179" s="28" t="s">
        <v>462</v>
      </c>
      <c r="D179" s="63" t="s">
        <v>1448</v>
      </c>
      <c r="E179" s="71"/>
      <c r="F179" s="164">
        <f>SUBTOTAL(9,F180:F195)</f>
        <v>33244</v>
      </c>
      <c r="G179" s="165">
        <f>SUBTOTAL(9,G180:G195)</f>
        <v>33244</v>
      </c>
      <c r="H179" s="52"/>
    </row>
    <row r="180" spans="1:8" ht="22.5" customHeight="1">
      <c r="A180" s="27">
        <v>175</v>
      </c>
      <c r="B180" s="28" t="s">
        <v>478</v>
      </c>
      <c r="C180" s="28" t="s">
        <v>462</v>
      </c>
      <c r="D180" s="63" t="s">
        <v>151</v>
      </c>
      <c r="E180" s="71" t="s">
        <v>489</v>
      </c>
      <c r="F180" s="164">
        <v>2500</v>
      </c>
      <c r="G180" s="165">
        <v>2500</v>
      </c>
      <c r="H180" s="52"/>
    </row>
    <row r="181" spans="1:8" ht="22.5" customHeight="1">
      <c r="A181" s="27">
        <v>176</v>
      </c>
      <c r="B181" s="28" t="s">
        <v>478</v>
      </c>
      <c r="C181" s="28" t="s">
        <v>462</v>
      </c>
      <c r="D181" s="63" t="s">
        <v>1440</v>
      </c>
      <c r="E181" s="71" t="s">
        <v>489</v>
      </c>
      <c r="F181" s="164">
        <v>2000</v>
      </c>
      <c r="G181" s="165">
        <v>2000</v>
      </c>
      <c r="H181" s="52"/>
    </row>
    <row r="182" spans="1:8" ht="22.5" customHeight="1">
      <c r="A182" s="27">
        <v>177</v>
      </c>
      <c r="B182" s="28" t="s">
        <v>478</v>
      </c>
      <c r="C182" s="28" t="s">
        <v>462</v>
      </c>
      <c r="D182" s="63" t="s">
        <v>154</v>
      </c>
      <c r="E182" s="71" t="s">
        <v>489</v>
      </c>
      <c r="F182" s="164">
        <v>2000</v>
      </c>
      <c r="G182" s="165">
        <v>2000</v>
      </c>
      <c r="H182" s="52"/>
    </row>
    <row r="183" spans="1:8" ht="22.5" customHeight="1">
      <c r="A183" s="27">
        <v>178</v>
      </c>
      <c r="B183" s="28" t="s">
        <v>478</v>
      </c>
      <c r="C183" s="28" t="s">
        <v>462</v>
      </c>
      <c r="D183" s="63" t="s">
        <v>161</v>
      </c>
      <c r="E183" s="71" t="s">
        <v>489</v>
      </c>
      <c r="F183" s="164"/>
      <c r="G183" s="165"/>
      <c r="H183" s="52"/>
    </row>
    <row r="184" spans="1:8" ht="22.5" customHeight="1">
      <c r="A184" s="27">
        <v>179</v>
      </c>
      <c r="B184" s="28" t="s">
        <v>478</v>
      </c>
      <c r="C184" s="28" t="s">
        <v>462</v>
      </c>
      <c r="D184" s="63" t="s">
        <v>147</v>
      </c>
      <c r="E184" s="71" t="s">
        <v>489</v>
      </c>
      <c r="F184" s="164">
        <v>3498</v>
      </c>
      <c r="G184" s="165">
        <v>3498</v>
      </c>
      <c r="H184" s="52"/>
    </row>
    <row r="185" spans="1:8" ht="22.5" customHeight="1">
      <c r="A185" s="27">
        <v>180</v>
      </c>
      <c r="B185" s="28" t="s">
        <v>478</v>
      </c>
      <c r="C185" s="28" t="s">
        <v>462</v>
      </c>
      <c r="D185" s="63" t="s">
        <v>152</v>
      </c>
      <c r="E185" s="71" t="s">
        <v>489</v>
      </c>
      <c r="F185" s="164">
        <v>3000</v>
      </c>
      <c r="G185" s="165">
        <v>3000</v>
      </c>
      <c r="H185" s="52"/>
    </row>
    <row r="186" spans="1:8" ht="16.5">
      <c r="A186" s="27">
        <v>181</v>
      </c>
      <c r="B186" s="28" t="s">
        <v>478</v>
      </c>
      <c r="C186" s="28" t="s">
        <v>462</v>
      </c>
      <c r="D186" s="74" t="s">
        <v>163</v>
      </c>
      <c r="E186" s="71" t="s">
        <v>489</v>
      </c>
      <c r="F186" s="164">
        <v>7000</v>
      </c>
      <c r="G186" s="165">
        <v>7000</v>
      </c>
      <c r="H186" s="52"/>
    </row>
    <row r="187" spans="1:8" ht="16.5">
      <c r="A187" s="27">
        <v>182</v>
      </c>
      <c r="B187" s="28" t="s">
        <v>478</v>
      </c>
      <c r="C187" s="28" t="s">
        <v>462</v>
      </c>
      <c r="D187" s="74" t="s">
        <v>153</v>
      </c>
      <c r="E187" s="71" t="s">
        <v>489</v>
      </c>
      <c r="F187" s="164">
        <v>750</v>
      </c>
      <c r="G187" s="165">
        <v>750</v>
      </c>
      <c r="H187" s="52"/>
    </row>
    <row r="188" spans="1:8" ht="22.5" customHeight="1">
      <c r="A188" s="27">
        <v>183</v>
      </c>
      <c r="B188" s="28" t="s">
        <v>478</v>
      </c>
      <c r="C188" s="28" t="s">
        <v>462</v>
      </c>
      <c r="D188" s="63" t="s">
        <v>162</v>
      </c>
      <c r="E188" s="71" t="s">
        <v>489</v>
      </c>
      <c r="F188" s="164">
        <v>4000</v>
      </c>
      <c r="G188" s="165">
        <v>4000</v>
      </c>
      <c r="H188" s="52"/>
    </row>
    <row r="189" spans="1:8" ht="22.5" customHeight="1">
      <c r="A189" s="27">
        <v>184</v>
      </c>
      <c r="B189" s="28" t="s">
        <v>478</v>
      </c>
      <c r="C189" s="28" t="s">
        <v>462</v>
      </c>
      <c r="D189" s="63" t="s">
        <v>148</v>
      </c>
      <c r="E189" s="71" t="s">
        <v>489</v>
      </c>
      <c r="F189" s="164">
        <v>2000</v>
      </c>
      <c r="G189" s="165">
        <v>2000</v>
      </c>
      <c r="H189" s="52"/>
    </row>
    <row r="190" spans="1:8" ht="22.5" customHeight="1">
      <c r="A190" s="27">
        <v>185</v>
      </c>
      <c r="B190" s="28" t="s">
        <v>478</v>
      </c>
      <c r="C190" s="28" t="s">
        <v>462</v>
      </c>
      <c r="D190" s="63" t="s">
        <v>149</v>
      </c>
      <c r="E190" s="71" t="s">
        <v>489</v>
      </c>
      <c r="F190" s="164">
        <v>2000</v>
      </c>
      <c r="G190" s="165">
        <v>2000</v>
      </c>
      <c r="H190" s="52"/>
    </row>
    <row r="191" spans="1:8" ht="22.5" customHeight="1">
      <c r="A191" s="27">
        <v>186</v>
      </c>
      <c r="B191" s="28" t="s">
        <v>478</v>
      </c>
      <c r="C191" s="28" t="s">
        <v>462</v>
      </c>
      <c r="D191" s="63" t="s">
        <v>1433</v>
      </c>
      <c r="E191" s="71" t="s">
        <v>489</v>
      </c>
      <c r="F191" s="164">
        <v>1499</v>
      </c>
      <c r="G191" s="165">
        <v>1499</v>
      </c>
      <c r="H191" s="52"/>
    </row>
    <row r="192" spans="1:8" ht="22.5" customHeight="1">
      <c r="A192" s="27">
        <v>187</v>
      </c>
      <c r="B192" s="28" t="s">
        <v>478</v>
      </c>
      <c r="C192" s="28" t="s">
        <v>462</v>
      </c>
      <c r="D192" s="63" t="s">
        <v>1435</v>
      </c>
      <c r="E192" s="71" t="s">
        <v>489</v>
      </c>
      <c r="F192" s="164"/>
      <c r="G192" s="165"/>
      <c r="H192" s="52"/>
    </row>
    <row r="193" spans="1:8" ht="22.5" customHeight="1">
      <c r="A193" s="27">
        <v>188</v>
      </c>
      <c r="B193" s="28" t="s">
        <v>478</v>
      </c>
      <c r="C193" s="28" t="s">
        <v>462</v>
      </c>
      <c r="D193" s="63" t="s">
        <v>1437</v>
      </c>
      <c r="E193" s="71" t="s">
        <v>489</v>
      </c>
      <c r="F193" s="164">
        <v>1497</v>
      </c>
      <c r="G193" s="165">
        <v>1497</v>
      </c>
      <c r="H193" s="52"/>
    </row>
    <row r="194" spans="1:8" ht="22.5" customHeight="1">
      <c r="A194" s="27">
        <v>189</v>
      </c>
      <c r="B194" s="28" t="s">
        <v>478</v>
      </c>
      <c r="C194" s="28" t="s">
        <v>462</v>
      </c>
      <c r="D194" s="63" t="s">
        <v>1442</v>
      </c>
      <c r="E194" s="71" t="s">
        <v>489</v>
      </c>
      <c r="F194" s="164"/>
      <c r="G194" s="165"/>
      <c r="H194" s="52"/>
    </row>
    <row r="195" spans="1:8" ht="22.5" customHeight="1">
      <c r="A195" s="27">
        <v>190</v>
      </c>
      <c r="B195" s="28" t="s">
        <v>478</v>
      </c>
      <c r="C195" s="28" t="s">
        <v>462</v>
      </c>
      <c r="D195" s="63" t="s">
        <v>537</v>
      </c>
      <c r="E195" s="71" t="s">
        <v>489</v>
      </c>
      <c r="F195" s="164">
        <v>1500</v>
      </c>
      <c r="G195" s="165">
        <v>1500</v>
      </c>
      <c r="H195" s="52"/>
    </row>
    <row r="196" spans="1:8" ht="16.5">
      <c r="A196" s="27">
        <v>191</v>
      </c>
      <c r="B196" s="28" t="s">
        <v>478</v>
      </c>
      <c r="C196" s="28" t="s">
        <v>462</v>
      </c>
      <c r="D196" s="63" t="s">
        <v>1449</v>
      </c>
      <c r="E196" s="71" t="s">
        <v>489</v>
      </c>
      <c r="F196" s="164">
        <v>19288</v>
      </c>
      <c r="G196" s="165">
        <v>19288</v>
      </c>
      <c r="H196" s="52"/>
    </row>
    <row r="197" spans="1:8" ht="22.5" customHeight="1">
      <c r="A197" s="27">
        <v>192</v>
      </c>
      <c r="B197" s="28" t="s">
        <v>478</v>
      </c>
      <c r="C197" s="28" t="s">
        <v>462</v>
      </c>
      <c r="D197" s="63" t="s">
        <v>172</v>
      </c>
      <c r="E197" s="71" t="s">
        <v>489</v>
      </c>
      <c r="F197" s="164">
        <v>17749</v>
      </c>
      <c r="G197" s="165">
        <v>17749</v>
      </c>
      <c r="H197" s="52"/>
    </row>
    <row r="198" spans="1:8" ht="22.5" customHeight="1">
      <c r="A198" s="27">
        <v>193</v>
      </c>
      <c r="B198" s="28" t="s">
        <v>478</v>
      </c>
      <c r="C198" s="28" t="s">
        <v>462</v>
      </c>
      <c r="D198" s="63" t="s">
        <v>540</v>
      </c>
      <c r="E198" s="71" t="s">
        <v>1487</v>
      </c>
      <c r="F198" s="164">
        <v>52370</v>
      </c>
      <c r="G198" s="165">
        <v>52370</v>
      </c>
      <c r="H198" s="52"/>
    </row>
    <row r="199" spans="1:8" ht="22.5" customHeight="1">
      <c r="A199" s="27">
        <v>194</v>
      </c>
      <c r="B199" s="28" t="s">
        <v>478</v>
      </c>
      <c r="C199" s="28" t="s">
        <v>462</v>
      </c>
      <c r="D199" s="63" t="s">
        <v>1450</v>
      </c>
      <c r="E199" s="71" t="s">
        <v>65</v>
      </c>
      <c r="F199" s="164">
        <v>20000</v>
      </c>
      <c r="G199" s="165">
        <v>20000</v>
      </c>
      <c r="H199" s="52"/>
    </row>
    <row r="200" spans="1:8" ht="22.5" customHeight="1">
      <c r="A200" s="27">
        <v>195</v>
      </c>
      <c r="B200" s="28" t="s">
        <v>478</v>
      </c>
      <c r="C200" s="28" t="s">
        <v>462</v>
      </c>
      <c r="D200" s="63" t="s">
        <v>108</v>
      </c>
      <c r="E200" s="71" t="s">
        <v>1488</v>
      </c>
      <c r="F200" s="164">
        <v>92318</v>
      </c>
      <c r="G200" s="165">
        <v>92318</v>
      </c>
      <c r="H200" s="52"/>
    </row>
    <row r="201" spans="1:8" ht="22.5" customHeight="1">
      <c r="A201" s="27">
        <v>196</v>
      </c>
      <c r="B201" s="28" t="s">
        <v>478</v>
      </c>
      <c r="C201" s="28" t="s">
        <v>462</v>
      </c>
      <c r="D201" s="63" t="s">
        <v>1451</v>
      </c>
      <c r="E201" s="71" t="s">
        <v>1488</v>
      </c>
      <c r="F201" s="164">
        <v>95487</v>
      </c>
      <c r="G201" s="165">
        <v>95487</v>
      </c>
      <c r="H201" s="52"/>
    </row>
    <row r="202" spans="1:8" ht="22.5" customHeight="1">
      <c r="A202" s="27">
        <v>197</v>
      </c>
      <c r="B202" s="28" t="s">
        <v>478</v>
      </c>
      <c r="C202" s="28" t="s">
        <v>462</v>
      </c>
      <c r="D202" s="63" t="s">
        <v>535</v>
      </c>
      <c r="E202" s="71" t="s">
        <v>1489</v>
      </c>
      <c r="F202" s="164">
        <v>2500</v>
      </c>
      <c r="G202" s="165">
        <v>2500</v>
      </c>
      <c r="H202" s="52"/>
    </row>
    <row r="203" spans="1:8" ht="22.5" customHeight="1">
      <c r="A203" s="27">
        <v>198</v>
      </c>
      <c r="B203" s="28" t="s">
        <v>478</v>
      </c>
      <c r="C203" s="28" t="s">
        <v>462</v>
      </c>
      <c r="D203" s="63" t="s">
        <v>109</v>
      </c>
      <c r="E203" s="71" t="s">
        <v>1490</v>
      </c>
      <c r="F203" s="164">
        <v>35910</v>
      </c>
      <c r="G203" s="165">
        <v>35910</v>
      </c>
      <c r="H203" s="52"/>
    </row>
    <row r="204" spans="1:8" ht="22.5" customHeight="1">
      <c r="A204" s="27">
        <v>199</v>
      </c>
      <c r="B204" s="28" t="s">
        <v>478</v>
      </c>
      <c r="C204" s="28" t="s">
        <v>462</v>
      </c>
      <c r="D204" s="63" t="s">
        <v>110</v>
      </c>
      <c r="E204" s="71" t="s">
        <v>1491</v>
      </c>
      <c r="F204" s="164">
        <v>20000</v>
      </c>
      <c r="G204" s="165">
        <v>20000</v>
      </c>
      <c r="H204" s="52"/>
    </row>
    <row r="205" spans="1:8" ht="22.5" customHeight="1">
      <c r="A205" s="27">
        <v>200</v>
      </c>
      <c r="B205" s="28" t="s">
        <v>478</v>
      </c>
      <c r="C205" s="28" t="s">
        <v>462</v>
      </c>
      <c r="D205" s="63" t="s">
        <v>637</v>
      </c>
      <c r="E205" s="71" t="s">
        <v>1492</v>
      </c>
      <c r="F205" s="164">
        <v>63000</v>
      </c>
      <c r="G205" s="165">
        <v>63000</v>
      </c>
      <c r="H205" s="52"/>
    </row>
    <row r="206" spans="1:8" ht="22.5" customHeight="1">
      <c r="A206" s="27">
        <v>201</v>
      </c>
      <c r="B206" s="28" t="s">
        <v>478</v>
      </c>
      <c r="C206" s="28" t="s">
        <v>462</v>
      </c>
      <c r="D206" s="63" t="s">
        <v>1452</v>
      </c>
      <c r="E206" s="71" t="s">
        <v>576</v>
      </c>
      <c r="F206" s="164"/>
      <c r="G206" s="165"/>
      <c r="H206" s="52"/>
    </row>
    <row r="207" spans="1:8" ht="22.5" customHeight="1">
      <c r="A207" s="27">
        <v>202</v>
      </c>
      <c r="B207" s="28" t="s">
        <v>478</v>
      </c>
      <c r="C207" s="28" t="s">
        <v>462</v>
      </c>
      <c r="D207" s="63" t="s">
        <v>1453</v>
      </c>
      <c r="E207" s="71" t="s">
        <v>1493</v>
      </c>
      <c r="F207" s="164">
        <v>10000</v>
      </c>
      <c r="G207" s="165">
        <v>10000</v>
      </c>
      <c r="H207" s="52"/>
    </row>
    <row r="208" spans="1:8" ht="22.5" customHeight="1">
      <c r="A208" s="27">
        <v>203</v>
      </c>
      <c r="B208" s="28" t="s">
        <v>478</v>
      </c>
      <c r="C208" s="28" t="s">
        <v>462</v>
      </c>
      <c r="D208" s="63" t="s">
        <v>1454</v>
      </c>
      <c r="E208" s="71" t="s">
        <v>1494</v>
      </c>
      <c r="F208" s="164">
        <v>4000</v>
      </c>
      <c r="G208" s="165">
        <v>4000</v>
      </c>
      <c r="H208" s="52"/>
    </row>
    <row r="209" spans="1:8" ht="22.5" customHeight="1">
      <c r="A209" s="27">
        <v>204</v>
      </c>
      <c r="B209" s="28" t="s">
        <v>478</v>
      </c>
      <c r="C209" s="28" t="s">
        <v>462</v>
      </c>
      <c r="D209" s="63" t="s">
        <v>116</v>
      </c>
      <c r="E209" s="71" t="s">
        <v>1495</v>
      </c>
      <c r="F209" s="164">
        <v>17038</v>
      </c>
      <c r="G209" s="165">
        <v>17038</v>
      </c>
      <c r="H209" s="52"/>
    </row>
    <row r="210" spans="1:8" ht="22.5" customHeight="1">
      <c r="A210" s="27">
        <v>205</v>
      </c>
      <c r="B210" s="28" t="s">
        <v>478</v>
      </c>
      <c r="C210" s="28" t="s">
        <v>462</v>
      </c>
      <c r="D210" s="63" t="s">
        <v>72</v>
      </c>
      <c r="E210" s="71" t="s">
        <v>577</v>
      </c>
      <c r="F210" s="164">
        <v>3750</v>
      </c>
      <c r="G210" s="165">
        <v>3750</v>
      </c>
      <c r="H210" s="52"/>
    </row>
    <row r="211" spans="1:8" ht="22.5" customHeight="1">
      <c r="A211" s="27">
        <v>206</v>
      </c>
      <c r="B211" s="28" t="s">
        <v>478</v>
      </c>
      <c r="C211" s="28" t="s">
        <v>462</v>
      </c>
      <c r="D211" s="63" t="s">
        <v>644</v>
      </c>
      <c r="E211" s="71" t="s">
        <v>1496</v>
      </c>
      <c r="F211" s="164">
        <v>95789</v>
      </c>
      <c r="G211" s="165">
        <v>95789</v>
      </c>
      <c r="H211" s="52"/>
    </row>
    <row r="212" spans="1:8" ht="22.5" customHeight="1">
      <c r="A212" s="27">
        <v>207</v>
      </c>
      <c r="B212" s="28" t="s">
        <v>478</v>
      </c>
      <c r="C212" s="28" t="s">
        <v>462</v>
      </c>
      <c r="D212" s="63" t="s">
        <v>646</v>
      </c>
      <c r="E212" s="71" t="s">
        <v>1497</v>
      </c>
      <c r="F212" s="164">
        <v>17781</v>
      </c>
      <c r="G212" s="165">
        <v>17781</v>
      </c>
      <c r="H212" s="52"/>
    </row>
    <row r="213" spans="1:8" ht="22.5" customHeight="1">
      <c r="A213" s="27">
        <v>208</v>
      </c>
      <c r="B213" s="28" t="s">
        <v>486</v>
      </c>
      <c r="C213" s="28" t="s">
        <v>462</v>
      </c>
      <c r="D213" s="63" t="s">
        <v>647</v>
      </c>
      <c r="E213" s="71" t="s">
        <v>1498</v>
      </c>
      <c r="F213" s="164">
        <v>79348</v>
      </c>
      <c r="G213" s="165">
        <v>79348</v>
      </c>
      <c r="H213" s="52"/>
    </row>
    <row r="214" spans="1:8" ht="22.5" customHeight="1">
      <c r="A214" s="27">
        <v>209</v>
      </c>
      <c r="B214" s="28" t="s">
        <v>487</v>
      </c>
      <c r="C214" s="28" t="s">
        <v>462</v>
      </c>
      <c r="D214" s="63" t="s">
        <v>649</v>
      </c>
      <c r="E214" s="71" t="s">
        <v>1499</v>
      </c>
      <c r="F214" s="164">
        <v>18279.5</v>
      </c>
      <c r="G214" s="165">
        <v>18279.5</v>
      </c>
      <c r="H214" s="52"/>
    </row>
    <row r="215" spans="1:8" ht="22.5" customHeight="1">
      <c r="A215" s="27">
        <v>210</v>
      </c>
      <c r="B215" s="28" t="s">
        <v>487</v>
      </c>
      <c r="C215" s="28" t="s">
        <v>462</v>
      </c>
      <c r="D215" s="63" t="s">
        <v>78</v>
      </c>
      <c r="E215" s="71" t="s">
        <v>1500</v>
      </c>
      <c r="F215" s="164">
        <v>59636</v>
      </c>
      <c r="G215" s="165">
        <v>59636</v>
      </c>
      <c r="H215" s="52"/>
    </row>
    <row r="216" spans="1:8" ht="22.5" customHeight="1">
      <c r="A216" s="27">
        <v>211</v>
      </c>
      <c r="B216" s="28" t="s">
        <v>487</v>
      </c>
      <c r="C216" s="28" t="s">
        <v>462</v>
      </c>
      <c r="D216" s="63" t="s">
        <v>81</v>
      </c>
      <c r="E216" s="71" t="s">
        <v>1501</v>
      </c>
      <c r="F216" s="164">
        <v>99942</v>
      </c>
      <c r="G216" s="165">
        <v>99942</v>
      </c>
      <c r="H216" s="52"/>
    </row>
    <row r="217" spans="1:8" ht="22.5" customHeight="1">
      <c r="A217" s="27">
        <v>212</v>
      </c>
      <c r="B217" s="28" t="s">
        <v>487</v>
      </c>
      <c r="C217" s="28" t="s">
        <v>462</v>
      </c>
      <c r="D217" s="63" t="s">
        <v>1455</v>
      </c>
      <c r="E217" s="71" t="s">
        <v>1502</v>
      </c>
      <c r="F217" s="164">
        <v>9793</v>
      </c>
      <c r="G217" s="165">
        <v>9793</v>
      </c>
      <c r="H217" s="52"/>
    </row>
    <row r="218" spans="1:8" ht="22.5" customHeight="1">
      <c r="A218" s="27">
        <v>213</v>
      </c>
      <c r="B218" s="28" t="s">
        <v>487</v>
      </c>
      <c r="C218" s="28" t="s">
        <v>462</v>
      </c>
      <c r="D218" s="63" t="s">
        <v>1456</v>
      </c>
      <c r="E218" s="71" t="s">
        <v>1503</v>
      </c>
      <c r="F218" s="164">
        <v>19328</v>
      </c>
      <c r="G218" s="165">
        <v>19328</v>
      </c>
      <c r="H218" s="52"/>
    </row>
    <row r="219" spans="1:8" ht="22.5" customHeight="1">
      <c r="A219" s="27">
        <v>214</v>
      </c>
      <c r="B219" s="28" t="s">
        <v>487</v>
      </c>
      <c r="C219" s="28" t="s">
        <v>462</v>
      </c>
      <c r="D219" s="63" t="s">
        <v>541</v>
      </c>
      <c r="E219" s="71" t="s">
        <v>1504</v>
      </c>
      <c r="F219" s="164">
        <v>20000</v>
      </c>
      <c r="G219" s="165">
        <v>20000</v>
      </c>
      <c r="H219" s="52"/>
    </row>
    <row r="220" spans="1:8" ht="22.5" customHeight="1">
      <c r="A220" s="27">
        <v>215</v>
      </c>
      <c r="B220" s="28" t="s">
        <v>487</v>
      </c>
      <c r="C220" s="28" t="s">
        <v>462</v>
      </c>
      <c r="D220" s="63" t="s">
        <v>83</v>
      </c>
      <c r="E220" s="71" t="s">
        <v>1505</v>
      </c>
      <c r="F220" s="164">
        <v>10000</v>
      </c>
      <c r="G220" s="165">
        <v>10000</v>
      </c>
      <c r="H220" s="52"/>
    </row>
    <row r="221" spans="1:8" ht="22.5" customHeight="1">
      <c r="A221" s="27">
        <v>216</v>
      </c>
      <c r="B221" s="28" t="s">
        <v>487</v>
      </c>
      <c r="C221" s="28" t="s">
        <v>462</v>
      </c>
      <c r="D221" s="63" t="s">
        <v>85</v>
      </c>
      <c r="E221" s="71" t="s">
        <v>1506</v>
      </c>
      <c r="F221" s="164">
        <v>25404</v>
      </c>
      <c r="G221" s="165">
        <v>25404</v>
      </c>
      <c r="H221" s="52"/>
    </row>
    <row r="222" spans="1:8" ht="22.5" customHeight="1">
      <c r="A222" s="27">
        <v>217</v>
      </c>
      <c r="B222" s="28" t="s">
        <v>487</v>
      </c>
      <c r="C222" s="28" t="s">
        <v>462</v>
      </c>
      <c r="D222" s="67" t="s">
        <v>542</v>
      </c>
      <c r="E222" s="71"/>
      <c r="F222" s="164"/>
      <c r="G222" s="165"/>
      <c r="H222" s="52"/>
    </row>
    <row r="223" spans="1:8" ht="22.5" customHeight="1">
      <c r="A223" s="27">
        <v>218</v>
      </c>
      <c r="B223" s="28" t="s">
        <v>487</v>
      </c>
      <c r="C223" s="28" t="s">
        <v>462</v>
      </c>
      <c r="D223" s="67" t="s">
        <v>87</v>
      </c>
      <c r="E223" s="71" t="s">
        <v>1507</v>
      </c>
      <c r="F223" s="164">
        <v>53420</v>
      </c>
      <c r="G223" s="165">
        <v>53420</v>
      </c>
      <c r="H223" s="52"/>
    </row>
    <row r="224" spans="1:8" ht="22.5" customHeight="1">
      <c r="A224" s="27">
        <v>219</v>
      </c>
      <c r="B224" s="28" t="s">
        <v>487</v>
      </c>
      <c r="C224" s="28" t="s">
        <v>462</v>
      </c>
      <c r="D224" s="63" t="s">
        <v>651</v>
      </c>
      <c r="E224" s="71" t="s">
        <v>1508</v>
      </c>
      <c r="F224" s="164">
        <v>219900</v>
      </c>
      <c r="G224" s="165">
        <v>219900</v>
      </c>
      <c r="H224" s="52"/>
    </row>
    <row r="225" spans="1:8" ht="22.5" customHeight="1">
      <c r="A225" s="27">
        <v>220</v>
      </c>
      <c r="B225" s="28" t="s">
        <v>487</v>
      </c>
      <c r="C225" s="28" t="s">
        <v>462</v>
      </c>
      <c r="D225" s="63" t="s">
        <v>652</v>
      </c>
      <c r="E225" s="71" t="s">
        <v>1508</v>
      </c>
      <c r="F225" s="164">
        <v>16000</v>
      </c>
      <c r="G225" s="165">
        <v>16000</v>
      </c>
      <c r="H225" s="52"/>
    </row>
    <row r="226" spans="1:8" ht="22.5" customHeight="1">
      <c r="A226" s="27">
        <v>221</v>
      </c>
      <c r="B226" s="28" t="s">
        <v>487</v>
      </c>
      <c r="C226" s="28" t="s">
        <v>462</v>
      </c>
      <c r="D226" s="63" t="s">
        <v>88</v>
      </c>
      <c r="E226" s="71" t="s">
        <v>1509</v>
      </c>
      <c r="F226" s="164">
        <v>47100</v>
      </c>
      <c r="G226" s="165">
        <v>47100</v>
      </c>
      <c r="H226" s="52"/>
    </row>
    <row r="227" spans="1:8" ht="22.5" customHeight="1">
      <c r="A227" s="27">
        <v>222</v>
      </c>
      <c r="B227" s="28" t="s">
        <v>487</v>
      </c>
      <c r="C227" s="28" t="s">
        <v>462</v>
      </c>
      <c r="D227" s="63" t="s">
        <v>89</v>
      </c>
      <c r="E227" s="71" t="s">
        <v>1508</v>
      </c>
      <c r="F227" s="164">
        <v>80200</v>
      </c>
      <c r="G227" s="165">
        <v>80200</v>
      </c>
      <c r="H227" s="52"/>
    </row>
    <row r="228" spans="1:8" ht="22.5" customHeight="1">
      <c r="A228" s="27">
        <v>223</v>
      </c>
      <c r="B228" s="28" t="s">
        <v>487</v>
      </c>
      <c r="C228" s="28" t="s">
        <v>462</v>
      </c>
      <c r="D228" s="63" t="s">
        <v>90</v>
      </c>
      <c r="E228" s="71" t="s">
        <v>1510</v>
      </c>
      <c r="F228" s="164">
        <v>111630</v>
      </c>
      <c r="G228" s="165">
        <v>111630</v>
      </c>
      <c r="H228" s="52"/>
    </row>
    <row r="229" spans="1:8" ht="22.5" customHeight="1">
      <c r="A229" s="27">
        <v>224</v>
      </c>
      <c r="B229" s="28" t="s">
        <v>487</v>
      </c>
      <c r="C229" s="28" t="s">
        <v>462</v>
      </c>
      <c r="D229" s="63" t="s">
        <v>91</v>
      </c>
      <c r="E229" s="71" t="s">
        <v>1511</v>
      </c>
      <c r="F229" s="164">
        <v>293993</v>
      </c>
      <c r="G229" s="165">
        <v>293993</v>
      </c>
      <c r="H229" s="52"/>
    </row>
    <row r="230" spans="1:8" ht="22.5" customHeight="1">
      <c r="A230" s="27">
        <v>225</v>
      </c>
      <c r="B230" s="28" t="s">
        <v>487</v>
      </c>
      <c r="C230" s="28" t="s">
        <v>462</v>
      </c>
      <c r="D230" s="63" t="s">
        <v>543</v>
      </c>
      <c r="E230" s="71" t="s">
        <v>1512</v>
      </c>
      <c r="F230" s="164">
        <v>97200</v>
      </c>
      <c r="G230" s="165">
        <v>97200</v>
      </c>
      <c r="H230" s="52"/>
    </row>
    <row r="231" spans="1:8" ht="22.5" customHeight="1">
      <c r="A231" s="27">
        <v>226</v>
      </c>
      <c r="B231" s="28" t="s">
        <v>487</v>
      </c>
      <c r="C231" s="28" t="s">
        <v>462</v>
      </c>
      <c r="D231" s="63" t="s">
        <v>544</v>
      </c>
      <c r="E231" s="71" t="s">
        <v>1508</v>
      </c>
      <c r="F231" s="164">
        <v>5000</v>
      </c>
      <c r="G231" s="165">
        <v>5000</v>
      </c>
      <c r="H231" s="52"/>
    </row>
    <row r="232" spans="1:8" ht="22.5" customHeight="1">
      <c r="A232" s="27">
        <v>227</v>
      </c>
      <c r="B232" s="28" t="s">
        <v>487</v>
      </c>
      <c r="C232" s="28" t="s">
        <v>462</v>
      </c>
      <c r="D232" s="63" t="s">
        <v>92</v>
      </c>
      <c r="E232" s="71" t="s">
        <v>578</v>
      </c>
      <c r="F232" s="164">
        <v>15000</v>
      </c>
      <c r="G232" s="165">
        <v>15000</v>
      </c>
      <c r="H232" s="52"/>
    </row>
    <row r="233" spans="1:8" ht="22.5" customHeight="1">
      <c r="A233" s="27">
        <v>228</v>
      </c>
      <c r="B233" s="28" t="s">
        <v>487</v>
      </c>
      <c r="C233" s="28" t="s">
        <v>462</v>
      </c>
      <c r="D233" s="63" t="s">
        <v>92</v>
      </c>
      <c r="E233" s="71" t="s">
        <v>1508</v>
      </c>
      <c r="F233" s="164">
        <v>67000</v>
      </c>
      <c r="G233" s="165">
        <v>67000</v>
      </c>
      <c r="H233" s="52"/>
    </row>
    <row r="234" spans="1:8" ht="22.5" customHeight="1">
      <c r="A234" s="27">
        <v>229</v>
      </c>
      <c r="B234" s="28" t="s">
        <v>487</v>
      </c>
      <c r="C234" s="28" t="s">
        <v>462</v>
      </c>
      <c r="D234" s="63" t="s">
        <v>1457</v>
      </c>
      <c r="E234" s="71" t="s">
        <v>1513</v>
      </c>
      <c r="F234" s="164">
        <v>20000</v>
      </c>
      <c r="G234" s="165">
        <v>20000</v>
      </c>
      <c r="H234" s="52"/>
    </row>
    <row r="235" spans="1:8" ht="22.5" customHeight="1">
      <c r="A235" s="27">
        <v>230</v>
      </c>
      <c r="B235" s="28" t="s">
        <v>487</v>
      </c>
      <c r="C235" s="28" t="s">
        <v>462</v>
      </c>
      <c r="D235" s="63" t="s">
        <v>1458</v>
      </c>
      <c r="E235" s="71" t="s">
        <v>1514</v>
      </c>
      <c r="F235" s="164">
        <v>586</v>
      </c>
      <c r="G235" s="165">
        <v>586</v>
      </c>
      <c r="H235" s="52"/>
    </row>
    <row r="236" spans="1:8" ht="22.5" customHeight="1">
      <c r="A236" s="27">
        <v>231</v>
      </c>
      <c r="B236" s="28" t="s">
        <v>487</v>
      </c>
      <c r="C236" s="28" t="s">
        <v>462</v>
      </c>
      <c r="D236" s="63" t="s">
        <v>1459</v>
      </c>
      <c r="E236" s="71" t="s">
        <v>1515</v>
      </c>
      <c r="F236" s="164">
        <v>20000</v>
      </c>
      <c r="G236" s="165">
        <v>20000</v>
      </c>
      <c r="H236" s="52"/>
    </row>
    <row r="237" spans="1:8" ht="22.5" customHeight="1">
      <c r="A237" s="27">
        <v>232</v>
      </c>
      <c r="B237" s="28" t="s">
        <v>487</v>
      </c>
      <c r="C237" s="28" t="s">
        <v>462</v>
      </c>
      <c r="D237" s="63" t="s">
        <v>648</v>
      </c>
      <c r="E237" s="71" t="s">
        <v>1516</v>
      </c>
      <c r="F237" s="164">
        <v>46553</v>
      </c>
      <c r="G237" s="165">
        <v>46553</v>
      </c>
      <c r="H237" s="52"/>
    </row>
    <row r="238" spans="1:8" ht="22.5" customHeight="1">
      <c r="A238" s="27">
        <v>233</v>
      </c>
      <c r="B238" s="28" t="s">
        <v>487</v>
      </c>
      <c r="C238" s="28" t="s">
        <v>462</v>
      </c>
      <c r="D238" s="63" t="s">
        <v>84</v>
      </c>
      <c r="E238" s="71" t="s">
        <v>1517</v>
      </c>
      <c r="F238" s="164">
        <v>608575</v>
      </c>
      <c r="G238" s="165">
        <v>608575</v>
      </c>
      <c r="H238" s="52"/>
    </row>
  </sheetData>
  <sheetProtection/>
  <autoFilter ref="D4:G215"/>
  <mergeCells count="1">
    <mergeCell ref="D2:G2"/>
  </mergeCells>
  <printOptions/>
  <pageMargins left="0.7086614173228347" right="0.7086614173228347" top="0.7480314960629921" bottom="0.5511811023622047" header="0.31496062992125984" footer="0.31496062992125984"/>
  <pageSetup fitToHeight="0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SheetLayoutView="100" zoomScalePageLayoutView="0" workbookViewId="0" topLeftCell="D1">
      <pane ySplit="4" topLeftCell="A5" activePane="bottomLeft" state="frozen"/>
      <selection pane="topLeft" activeCell="D1" sqref="D1"/>
      <selection pane="bottomLeft" activeCell="D2" sqref="D2:H2"/>
    </sheetView>
  </sheetViews>
  <sheetFormatPr defaultColWidth="9.140625" defaultRowHeight="15"/>
  <cols>
    <col min="1" max="1" width="5.00390625" style="29" hidden="1" customWidth="1"/>
    <col min="2" max="2" width="15.421875" style="29" hidden="1" customWidth="1"/>
    <col min="3" max="3" width="19.00390625" style="29" hidden="1" customWidth="1"/>
    <col min="4" max="4" width="47.00390625" style="37" customWidth="1"/>
    <col min="5" max="5" width="8.140625" style="29" customWidth="1"/>
    <col min="6" max="6" width="34.7109375" style="30" customWidth="1"/>
    <col min="7" max="7" width="10.421875" style="31" customWidth="1"/>
    <col min="8" max="8" width="10.421875" style="32" customWidth="1"/>
    <col min="9" max="9" width="9.00390625" style="19" customWidth="1"/>
    <col min="10" max="10" width="13.00390625" style="19" bestFit="1" customWidth="1"/>
    <col min="11" max="16384" width="9.00390625" style="19" customWidth="1"/>
  </cols>
  <sheetData>
    <row r="1" ht="19.5" customHeight="1">
      <c r="D1" s="48" t="s">
        <v>491</v>
      </c>
    </row>
    <row r="2" spans="4:8" ht="24" customHeight="1">
      <c r="D2" s="221" t="s">
        <v>1518</v>
      </c>
      <c r="E2" s="221"/>
      <c r="F2" s="221"/>
      <c r="G2" s="221"/>
      <c r="H2" s="221"/>
    </row>
    <row r="3" spans="1:8" s="33" customFormat="1" ht="18.75" customHeight="1">
      <c r="A3" s="16"/>
      <c r="B3" s="16"/>
      <c r="C3" s="16"/>
      <c r="D3" s="20"/>
      <c r="E3" s="16"/>
      <c r="F3" s="17"/>
      <c r="G3" s="222" t="s">
        <v>500</v>
      </c>
      <c r="H3" s="222"/>
    </row>
    <row r="4" spans="1:8" s="34" customFormat="1" ht="29.25" customHeight="1">
      <c r="A4" s="23" t="s">
        <v>453</v>
      </c>
      <c r="B4" s="23" t="s">
        <v>454</v>
      </c>
      <c r="C4" s="169" t="s">
        <v>455</v>
      </c>
      <c r="D4" s="54" t="s">
        <v>492</v>
      </c>
      <c r="E4" s="55" t="s">
        <v>493</v>
      </c>
      <c r="F4" s="55" t="s">
        <v>177</v>
      </c>
      <c r="G4" s="56" t="s">
        <v>457</v>
      </c>
      <c r="H4" s="57" t="s">
        <v>458</v>
      </c>
    </row>
    <row r="5" spans="1:10" s="33" customFormat="1" ht="22.5" customHeight="1">
      <c r="A5" s="25" t="s">
        <v>494</v>
      </c>
      <c r="B5" s="25"/>
      <c r="C5" s="170"/>
      <c r="D5" s="58" t="s">
        <v>459</v>
      </c>
      <c r="E5" s="59"/>
      <c r="F5" s="60"/>
      <c r="G5" s="61">
        <f>SUBTOTAL(9,G6:G78)</f>
        <v>2598867</v>
      </c>
      <c r="H5" s="62">
        <f>SUBTOTAL(9,H6:H78)</f>
        <v>2598867</v>
      </c>
      <c r="J5" s="35"/>
    </row>
    <row r="6" spans="1:9" s="33" customFormat="1" ht="22.5" customHeight="1">
      <c r="A6" s="36">
        <v>1</v>
      </c>
      <c r="B6" s="25" t="s">
        <v>463</v>
      </c>
      <c r="C6" s="170" t="s">
        <v>495</v>
      </c>
      <c r="D6" s="63" t="s">
        <v>48</v>
      </c>
      <c r="E6" s="64">
        <v>9</v>
      </c>
      <c r="F6" s="65" t="s">
        <v>1564</v>
      </c>
      <c r="G6" s="166">
        <v>33000</v>
      </c>
      <c r="H6" s="167">
        <v>33000</v>
      </c>
      <c r="I6" s="171"/>
    </row>
    <row r="7" spans="1:9" s="33" customFormat="1" ht="22.5" customHeight="1">
      <c r="A7" s="36">
        <v>2</v>
      </c>
      <c r="B7" s="25" t="s">
        <v>463</v>
      </c>
      <c r="C7" s="170" t="s">
        <v>495</v>
      </c>
      <c r="D7" s="63" t="s">
        <v>1519</v>
      </c>
      <c r="E7" s="64">
        <v>10</v>
      </c>
      <c r="F7" s="65" t="s">
        <v>1564</v>
      </c>
      <c r="G7" s="166">
        <v>9100</v>
      </c>
      <c r="H7" s="167">
        <v>9100</v>
      </c>
      <c r="I7" s="171"/>
    </row>
    <row r="8" spans="1:9" s="33" customFormat="1" ht="22.5" customHeight="1">
      <c r="A8" s="36">
        <v>3</v>
      </c>
      <c r="B8" s="25" t="s">
        <v>469</v>
      </c>
      <c r="C8" s="170" t="s">
        <v>495</v>
      </c>
      <c r="D8" s="66" t="s">
        <v>579</v>
      </c>
      <c r="E8" s="64">
        <v>5</v>
      </c>
      <c r="F8" s="65" t="s">
        <v>1565</v>
      </c>
      <c r="G8" s="166">
        <v>4991</v>
      </c>
      <c r="H8" s="168">
        <v>4991</v>
      </c>
      <c r="I8" s="172"/>
    </row>
    <row r="9" spans="1:9" s="33" customFormat="1" ht="22.5" customHeight="1">
      <c r="A9" s="36">
        <v>4</v>
      </c>
      <c r="B9" s="25" t="s">
        <v>469</v>
      </c>
      <c r="C9" s="170" t="s">
        <v>495</v>
      </c>
      <c r="D9" s="66" t="s">
        <v>59</v>
      </c>
      <c r="E9" s="64">
        <v>5</v>
      </c>
      <c r="F9" s="65" t="s">
        <v>472</v>
      </c>
      <c r="G9" s="166">
        <v>20000</v>
      </c>
      <c r="H9" s="168">
        <v>20000</v>
      </c>
      <c r="I9" s="173"/>
    </row>
    <row r="10" spans="1:9" s="33" customFormat="1" ht="22.5" customHeight="1">
      <c r="A10" s="36">
        <v>5</v>
      </c>
      <c r="B10" s="25" t="s">
        <v>469</v>
      </c>
      <c r="C10" s="170" t="s">
        <v>495</v>
      </c>
      <c r="D10" s="66" t="s">
        <v>580</v>
      </c>
      <c r="E10" s="64">
        <v>9</v>
      </c>
      <c r="F10" s="65" t="s">
        <v>496</v>
      </c>
      <c r="G10" s="166">
        <v>30000</v>
      </c>
      <c r="H10" s="168">
        <v>30000</v>
      </c>
      <c r="I10" s="172"/>
    </row>
    <row r="11" spans="1:9" s="33" customFormat="1" ht="22.5" customHeight="1">
      <c r="A11" s="36">
        <v>6</v>
      </c>
      <c r="B11" s="25" t="s">
        <v>469</v>
      </c>
      <c r="C11" s="170" t="s">
        <v>495</v>
      </c>
      <c r="D11" s="66" t="s">
        <v>1520</v>
      </c>
      <c r="E11" s="64">
        <v>10</v>
      </c>
      <c r="F11" s="65" t="s">
        <v>1566</v>
      </c>
      <c r="G11" s="166">
        <v>30000</v>
      </c>
      <c r="H11" s="168">
        <v>30000</v>
      </c>
      <c r="I11" s="172"/>
    </row>
    <row r="12" spans="1:9" s="33" customFormat="1" ht="22.5" customHeight="1">
      <c r="A12" s="36">
        <v>7</v>
      </c>
      <c r="B12" s="25" t="s">
        <v>469</v>
      </c>
      <c r="C12" s="170" t="s">
        <v>495</v>
      </c>
      <c r="D12" s="66" t="s">
        <v>64</v>
      </c>
      <c r="E12" s="64" t="s">
        <v>1979</v>
      </c>
      <c r="F12" s="65" t="s">
        <v>497</v>
      </c>
      <c r="G12" s="166">
        <f>SUBTOTAL(9,G13:G14)</f>
        <v>5000</v>
      </c>
      <c r="H12" s="168">
        <f>SUBTOTAL(9,H13:H14)</f>
        <v>5000</v>
      </c>
      <c r="I12" s="172"/>
    </row>
    <row r="13" spans="1:9" s="33" customFormat="1" ht="22.5" customHeight="1">
      <c r="A13" s="36">
        <v>8</v>
      </c>
      <c r="B13" s="25" t="s">
        <v>469</v>
      </c>
      <c r="C13" s="170" t="s">
        <v>495</v>
      </c>
      <c r="D13" s="66" t="s">
        <v>594</v>
      </c>
      <c r="E13" s="64">
        <v>5</v>
      </c>
      <c r="F13" s="65" t="s">
        <v>497</v>
      </c>
      <c r="G13" s="166">
        <v>3000</v>
      </c>
      <c r="H13" s="168">
        <v>3000</v>
      </c>
      <c r="I13" s="172"/>
    </row>
    <row r="14" spans="1:9" s="33" customFormat="1" ht="22.5" customHeight="1">
      <c r="A14" s="36">
        <v>9</v>
      </c>
      <c r="B14" s="25" t="s">
        <v>469</v>
      </c>
      <c r="C14" s="170" t="s">
        <v>495</v>
      </c>
      <c r="D14" s="66" t="s">
        <v>594</v>
      </c>
      <c r="E14" s="64">
        <v>5</v>
      </c>
      <c r="F14" s="65" t="s">
        <v>1567</v>
      </c>
      <c r="G14" s="166">
        <v>2000</v>
      </c>
      <c r="H14" s="168">
        <v>2000</v>
      </c>
      <c r="I14" s="172"/>
    </row>
    <row r="15" spans="1:9" s="33" customFormat="1" ht="22.5" customHeight="1">
      <c r="A15" s="36">
        <v>10</v>
      </c>
      <c r="B15" s="25" t="s">
        <v>469</v>
      </c>
      <c r="C15" s="170" t="s">
        <v>495</v>
      </c>
      <c r="D15" s="66" t="s">
        <v>581</v>
      </c>
      <c r="E15" s="64">
        <v>10</v>
      </c>
      <c r="F15" s="65" t="s">
        <v>1568</v>
      </c>
      <c r="G15" s="166">
        <v>14614</v>
      </c>
      <c r="H15" s="168">
        <v>14614</v>
      </c>
      <c r="I15" s="173"/>
    </row>
    <row r="16" spans="1:9" s="33" customFormat="1" ht="22.5" customHeight="1">
      <c r="A16" s="36">
        <v>11</v>
      </c>
      <c r="B16" s="25" t="s">
        <v>469</v>
      </c>
      <c r="C16" s="170" t="s">
        <v>495</v>
      </c>
      <c r="D16" s="66" t="s">
        <v>582</v>
      </c>
      <c r="E16" s="64">
        <v>5</v>
      </c>
      <c r="F16" s="65" t="s">
        <v>65</v>
      </c>
      <c r="G16" s="166">
        <v>5000</v>
      </c>
      <c r="H16" s="168">
        <v>5000</v>
      </c>
      <c r="I16" s="172"/>
    </row>
    <row r="17" spans="1:9" s="33" customFormat="1" ht="22.5" customHeight="1">
      <c r="A17" s="36">
        <v>12</v>
      </c>
      <c r="B17" s="25" t="s">
        <v>469</v>
      </c>
      <c r="C17" s="170" t="s">
        <v>495</v>
      </c>
      <c r="D17" s="66" t="s">
        <v>583</v>
      </c>
      <c r="E17" s="64">
        <v>10</v>
      </c>
      <c r="F17" s="65" t="s">
        <v>498</v>
      </c>
      <c r="G17" s="166">
        <v>5468</v>
      </c>
      <c r="H17" s="168">
        <v>5468</v>
      </c>
      <c r="I17" s="174"/>
    </row>
    <row r="18" spans="1:9" s="33" customFormat="1" ht="22.5" customHeight="1">
      <c r="A18" s="36">
        <v>13</v>
      </c>
      <c r="B18" s="25" t="s">
        <v>475</v>
      </c>
      <c r="C18" s="170" t="s">
        <v>495</v>
      </c>
      <c r="D18" s="66" t="s">
        <v>1521</v>
      </c>
      <c r="E18" s="64">
        <v>3</v>
      </c>
      <c r="F18" s="65" t="s">
        <v>498</v>
      </c>
      <c r="G18" s="166">
        <v>1892</v>
      </c>
      <c r="H18" s="168">
        <v>1892</v>
      </c>
      <c r="I18" s="174"/>
    </row>
    <row r="19" spans="1:9" s="33" customFormat="1" ht="22.5" customHeight="1">
      <c r="A19" s="36">
        <v>14</v>
      </c>
      <c r="B19" s="25" t="s">
        <v>475</v>
      </c>
      <c r="C19" s="170" t="s">
        <v>495</v>
      </c>
      <c r="D19" s="66" t="s">
        <v>584</v>
      </c>
      <c r="E19" s="64">
        <v>7</v>
      </c>
      <c r="F19" s="65" t="s">
        <v>498</v>
      </c>
      <c r="G19" s="166">
        <v>4997</v>
      </c>
      <c r="H19" s="168">
        <v>4997</v>
      </c>
      <c r="I19" s="174"/>
    </row>
    <row r="20" spans="1:9" s="33" customFormat="1" ht="22.5" customHeight="1">
      <c r="A20" s="36">
        <v>15</v>
      </c>
      <c r="B20" s="25" t="s">
        <v>475</v>
      </c>
      <c r="C20" s="170" t="s">
        <v>495</v>
      </c>
      <c r="D20" s="63" t="s">
        <v>585</v>
      </c>
      <c r="E20" s="64">
        <v>6</v>
      </c>
      <c r="F20" s="65" t="s">
        <v>563</v>
      </c>
      <c r="G20" s="166">
        <v>15000</v>
      </c>
      <c r="H20" s="168">
        <v>15000</v>
      </c>
      <c r="I20" s="175"/>
    </row>
    <row r="21" spans="1:9" s="33" customFormat="1" ht="22.5" customHeight="1">
      <c r="A21" s="36">
        <v>16</v>
      </c>
      <c r="B21" s="25" t="s">
        <v>476</v>
      </c>
      <c r="C21" s="170" t="s">
        <v>495</v>
      </c>
      <c r="D21" s="63" t="s">
        <v>69</v>
      </c>
      <c r="E21" s="64">
        <v>5</v>
      </c>
      <c r="F21" s="65" t="s">
        <v>1569</v>
      </c>
      <c r="G21" s="166">
        <v>50000</v>
      </c>
      <c r="H21" s="168">
        <v>50000</v>
      </c>
      <c r="I21" s="175"/>
    </row>
    <row r="22" spans="1:9" s="33" customFormat="1" ht="22.5" customHeight="1">
      <c r="A22" s="36">
        <v>17</v>
      </c>
      <c r="B22" s="25" t="s">
        <v>477</v>
      </c>
      <c r="C22" s="170" t="s">
        <v>495</v>
      </c>
      <c r="D22" s="63" t="s">
        <v>586</v>
      </c>
      <c r="E22" s="64">
        <v>7</v>
      </c>
      <c r="F22" s="65" t="s">
        <v>499</v>
      </c>
      <c r="G22" s="166">
        <v>30000</v>
      </c>
      <c r="H22" s="168">
        <v>30000</v>
      </c>
      <c r="I22" s="175"/>
    </row>
    <row r="23" spans="1:9" s="33" customFormat="1" ht="22.5" customHeight="1">
      <c r="A23" s="36">
        <v>18</v>
      </c>
      <c r="B23" s="25" t="s">
        <v>478</v>
      </c>
      <c r="C23" s="170" t="s">
        <v>495</v>
      </c>
      <c r="D23" s="63" t="s">
        <v>98</v>
      </c>
      <c r="E23" s="64" t="s">
        <v>1685</v>
      </c>
      <c r="F23" s="65" t="s">
        <v>1570</v>
      </c>
      <c r="G23" s="166">
        <v>10000</v>
      </c>
      <c r="H23" s="168">
        <v>10000</v>
      </c>
      <c r="I23" s="175"/>
    </row>
    <row r="24" spans="1:9" s="33" customFormat="1" ht="22.5" customHeight="1">
      <c r="A24" s="36">
        <v>19</v>
      </c>
      <c r="B24" s="25" t="s">
        <v>478</v>
      </c>
      <c r="C24" s="170" t="s">
        <v>495</v>
      </c>
      <c r="D24" s="63" t="s">
        <v>99</v>
      </c>
      <c r="E24" s="64">
        <v>5</v>
      </c>
      <c r="F24" s="65" t="s">
        <v>100</v>
      </c>
      <c r="G24" s="166">
        <v>10000</v>
      </c>
      <c r="H24" s="168">
        <v>10000</v>
      </c>
      <c r="I24" s="175"/>
    </row>
    <row r="25" spans="1:9" s="33" customFormat="1" ht="22.5" customHeight="1">
      <c r="A25" s="36">
        <v>20</v>
      </c>
      <c r="B25" s="25" t="s">
        <v>478</v>
      </c>
      <c r="C25" s="170" t="s">
        <v>495</v>
      </c>
      <c r="D25" s="67" t="s">
        <v>101</v>
      </c>
      <c r="E25" s="64">
        <v>7</v>
      </c>
      <c r="F25" s="65" t="s">
        <v>590</v>
      </c>
      <c r="G25" s="166">
        <v>10000</v>
      </c>
      <c r="H25" s="168">
        <v>10000</v>
      </c>
      <c r="I25" s="175"/>
    </row>
    <row r="26" spans="1:9" s="33" customFormat="1" ht="22.5" customHeight="1">
      <c r="A26" s="36">
        <v>21</v>
      </c>
      <c r="B26" s="25" t="s">
        <v>478</v>
      </c>
      <c r="C26" s="170" t="s">
        <v>495</v>
      </c>
      <c r="D26" s="66" t="s">
        <v>1522</v>
      </c>
      <c r="E26" s="64">
        <v>8</v>
      </c>
      <c r="F26" s="65" t="s">
        <v>1571</v>
      </c>
      <c r="G26" s="166">
        <v>10000</v>
      </c>
      <c r="H26" s="168">
        <v>10000</v>
      </c>
      <c r="I26" s="174"/>
    </row>
    <row r="27" spans="1:9" s="33" customFormat="1" ht="22.5" customHeight="1">
      <c r="A27" s="36">
        <v>22</v>
      </c>
      <c r="B27" s="25" t="s">
        <v>478</v>
      </c>
      <c r="C27" s="170" t="s">
        <v>495</v>
      </c>
      <c r="D27" s="66" t="s">
        <v>1523</v>
      </c>
      <c r="E27" s="64" t="s">
        <v>1686</v>
      </c>
      <c r="F27" s="65" t="s">
        <v>473</v>
      </c>
      <c r="G27" s="166">
        <v>60000</v>
      </c>
      <c r="H27" s="168">
        <v>60000</v>
      </c>
      <c r="I27" s="174"/>
    </row>
    <row r="28" spans="1:9" s="33" customFormat="1" ht="22.5" customHeight="1">
      <c r="A28" s="36">
        <v>23</v>
      </c>
      <c r="B28" s="25" t="s">
        <v>478</v>
      </c>
      <c r="C28" s="170" t="s">
        <v>495</v>
      </c>
      <c r="D28" s="66" t="s">
        <v>1524</v>
      </c>
      <c r="E28" s="64">
        <v>10</v>
      </c>
      <c r="F28" s="65" t="s">
        <v>479</v>
      </c>
      <c r="G28" s="166">
        <v>669000</v>
      </c>
      <c r="H28" s="168">
        <v>669000</v>
      </c>
      <c r="I28" s="174"/>
    </row>
    <row r="29" spans="1:9" s="33" customFormat="1" ht="22.5" customHeight="1">
      <c r="A29" s="36">
        <v>24</v>
      </c>
      <c r="B29" s="25" t="s">
        <v>478</v>
      </c>
      <c r="C29" s="170" t="s">
        <v>495</v>
      </c>
      <c r="D29" s="63" t="s">
        <v>120</v>
      </c>
      <c r="E29" s="64">
        <v>6</v>
      </c>
      <c r="F29" s="65" t="s">
        <v>489</v>
      </c>
      <c r="G29" s="166">
        <f>SUBTOTAL(9,G30:G31)</f>
        <v>122189</v>
      </c>
      <c r="H29" s="168">
        <f>SUBTOTAL(9,H30:H31)</f>
        <v>122189</v>
      </c>
      <c r="I29" s="175"/>
    </row>
    <row r="30" spans="1:9" s="33" customFormat="1" ht="22.5" customHeight="1">
      <c r="A30" s="36">
        <v>25</v>
      </c>
      <c r="B30" s="25" t="s">
        <v>478</v>
      </c>
      <c r="C30" s="170" t="s">
        <v>495</v>
      </c>
      <c r="D30" s="63" t="s">
        <v>1525</v>
      </c>
      <c r="E30" s="64">
        <v>6</v>
      </c>
      <c r="F30" s="65" t="s">
        <v>489</v>
      </c>
      <c r="G30" s="166">
        <v>94999</v>
      </c>
      <c r="H30" s="168">
        <v>94999</v>
      </c>
      <c r="I30" s="175"/>
    </row>
    <row r="31" spans="1:9" s="33" customFormat="1" ht="22.5" customHeight="1">
      <c r="A31" s="36">
        <v>26</v>
      </c>
      <c r="B31" s="25" t="s">
        <v>487</v>
      </c>
      <c r="C31" s="170" t="s">
        <v>495</v>
      </c>
      <c r="D31" s="63" t="s">
        <v>1438</v>
      </c>
      <c r="E31" s="64">
        <v>6</v>
      </c>
      <c r="F31" s="65" t="s">
        <v>489</v>
      </c>
      <c r="G31" s="166">
        <v>27190</v>
      </c>
      <c r="H31" s="168">
        <v>27190</v>
      </c>
      <c r="I31" s="176"/>
    </row>
    <row r="32" spans="1:9" s="33" customFormat="1" ht="22.5" customHeight="1">
      <c r="A32" s="36">
        <v>27</v>
      </c>
      <c r="B32" s="25" t="s">
        <v>487</v>
      </c>
      <c r="C32" s="170" t="s">
        <v>495</v>
      </c>
      <c r="D32" s="63" t="s">
        <v>1526</v>
      </c>
      <c r="E32" s="64" t="s">
        <v>1687</v>
      </c>
      <c r="F32" s="65"/>
      <c r="G32" s="166">
        <f>SUBTOTAL(9,G33:G34)</f>
        <v>30000</v>
      </c>
      <c r="H32" s="168">
        <f>SUBTOTAL(9,H33:H34)</f>
        <v>30000</v>
      </c>
      <c r="I32" s="175"/>
    </row>
    <row r="33" spans="1:9" s="33" customFormat="1" ht="22.5" customHeight="1">
      <c r="A33" s="36">
        <v>28</v>
      </c>
      <c r="B33" s="25" t="s">
        <v>487</v>
      </c>
      <c r="C33" s="170" t="s">
        <v>495</v>
      </c>
      <c r="D33" s="63" t="s">
        <v>1527</v>
      </c>
      <c r="E33" s="64">
        <v>3</v>
      </c>
      <c r="F33" s="65" t="s">
        <v>489</v>
      </c>
      <c r="G33" s="166">
        <v>15000</v>
      </c>
      <c r="H33" s="168">
        <v>15000</v>
      </c>
      <c r="I33" s="175"/>
    </row>
    <row r="34" spans="1:9" s="33" customFormat="1" ht="22.5" customHeight="1">
      <c r="A34" s="36">
        <v>29</v>
      </c>
      <c r="B34" s="25" t="s">
        <v>487</v>
      </c>
      <c r="C34" s="170" t="s">
        <v>495</v>
      </c>
      <c r="D34" s="63" t="s">
        <v>1528</v>
      </c>
      <c r="E34" s="64">
        <v>6</v>
      </c>
      <c r="F34" s="65" t="s">
        <v>489</v>
      </c>
      <c r="G34" s="166">
        <v>15000</v>
      </c>
      <c r="H34" s="168">
        <v>15000</v>
      </c>
      <c r="I34" s="175"/>
    </row>
    <row r="35" spans="1:9" s="33" customFormat="1" ht="37.5" customHeight="1">
      <c r="A35" s="36">
        <v>30</v>
      </c>
      <c r="B35" s="25" t="s">
        <v>487</v>
      </c>
      <c r="C35" s="170" t="s">
        <v>495</v>
      </c>
      <c r="D35" s="63" t="s">
        <v>1529</v>
      </c>
      <c r="E35" s="68" t="s">
        <v>1979</v>
      </c>
      <c r="F35" s="65"/>
      <c r="G35" s="166">
        <f>SUBTOTAL(9,G36:G60)</f>
        <v>1162784</v>
      </c>
      <c r="H35" s="168">
        <f>SUBTOTAL(9,H36:H60)</f>
        <v>1162784</v>
      </c>
      <c r="I35" s="175"/>
    </row>
    <row r="36" spans="1:9" s="33" customFormat="1" ht="22.5" customHeight="1">
      <c r="A36" s="36">
        <v>31</v>
      </c>
      <c r="B36" s="25" t="s">
        <v>487</v>
      </c>
      <c r="C36" s="170" t="s">
        <v>495</v>
      </c>
      <c r="D36" s="63" t="s">
        <v>1530</v>
      </c>
      <c r="E36" s="64">
        <v>1</v>
      </c>
      <c r="F36" s="65" t="s">
        <v>489</v>
      </c>
      <c r="G36" s="166">
        <v>124970</v>
      </c>
      <c r="H36" s="166">
        <v>124970</v>
      </c>
      <c r="I36" s="175"/>
    </row>
    <row r="37" spans="1:9" s="33" customFormat="1" ht="22.5" customHeight="1">
      <c r="A37" s="36">
        <v>32</v>
      </c>
      <c r="B37" s="25" t="s">
        <v>487</v>
      </c>
      <c r="C37" s="170" t="s">
        <v>495</v>
      </c>
      <c r="D37" s="63" t="s">
        <v>1531</v>
      </c>
      <c r="E37" s="64">
        <v>4</v>
      </c>
      <c r="F37" s="65" t="s">
        <v>489</v>
      </c>
      <c r="G37" s="166">
        <v>194992</v>
      </c>
      <c r="H37" s="166">
        <v>194992</v>
      </c>
      <c r="I37" s="175"/>
    </row>
    <row r="38" spans="1:9" s="33" customFormat="1" ht="22.5" customHeight="1">
      <c r="A38" s="36">
        <v>33</v>
      </c>
      <c r="B38" s="25" t="s">
        <v>487</v>
      </c>
      <c r="C38" s="170" t="s">
        <v>495</v>
      </c>
      <c r="D38" s="63" t="s">
        <v>1532</v>
      </c>
      <c r="E38" s="64">
        <v>5</v>
      </c>
      <c r="F38" s="65" t="s">
        <v>489</v>
      </c>
      <c r="G38" s="166">
        <v>49933</v>
      </c>
      <c r="H38" s="166">
        <v>49933</v>
      </c>
      <c r="I38" s="175"/>
    </row>
    <row r="39" spans="1:9" s="33" customFormat="1" ht="22.5" customHeight="1">
      <c r="A39" s="36">
        <v>34</v>
      </c>
      <c r="B39" s="25" t="s">
        <v>487</v>
      </c>
      <c r="C39" s="170" t="s">
        <v>495</v>
      </c>
      <c r="D39" s="63" t="s">
        <v>1533</v>
      </c>
      <c r="E39" s="64">
        <v>5</v>
      </c>
      <c r="F39" s="65" t="s">
        <v>489</v>
      </c>
      <c r="G39" s="166">
        <v>34896</v>
      </c>
      <c r="H39" s="166">
        <v>34896</v>
      </c>
      <c r="I39" s="175"/>
    </row>
    <row r="40" spans="1:9" s="33" customFormat="1" ht="22.5" customHeight="1">
      <c r="A40" s="36">
        <v>35</v>
      </c>
      <c r="B40" s="25" t="s">
        <v>487</v>
      </c>
      <c r="C40" s="170" t="s">
        <v>495</v>
      </c>
      <c r="D40" s="63" t="s">
        <v>1688</v>
      </c>
      <c r="E40" s="64">
        <v>9</v>
      </c>
      <c r="F40" s="65" t="s">
        <v>489</v>
      </c>
      <c r="G40" s="166">
        <v>49662</v>
      </c>
      <c r="H40" s="166">
        <v>49662</v>
      </c>
      <c r="I40" s="175"/>
    </row>
    <row r="41" spans="1:9" s="33" customFormat="1" ht="22.5" customHeight="1">
      <c r="A41" s="36">
        <v>36</v>
      </c>
      <c r="B41" s="25" t="s">
        <v>487</v>
      </c>
      <c r="C41" s="170" t="s">
        <v>495</v>
      </c>
      <c r="D41" s="63" t="s">
        <v>1535</v>
      </c>
      <c r="E41" s="64">
        <v>6</v>
      </c>
      <c r="F41" s="65" t="s">
        <v>489</v>
      </c>
      <c r="G41" s="166">
        <v>49995</v>
      </c>
      <c r="H41" s="166">
        <v>49995</v>
      </c>
      <c r="I41" s="175"/>
    </row>
    <row r="42" spans="1:9" s="33" customFormat="1" ht="31.5" customHeight="1">
      <c r="A42" s="36">
        <v>37</v>
      </c>
      <c r="B42" s="25" t="s">
        <v>488</v>
      </c>
      <c r="C42" s="170" t="s">
        <v>495</v>
      </c>
      <c r="D42" s="63" t="s">
        <v>1536</v>
      </c>
      <c r="E42" s="64">
        <v>4</v>
      </c>
      <c r="F42" s="65" t="s">
        <v>489</v>
      </c>
      <c r="G42" s="166">
        <v>197999</v>
      </c>
      <c r="H42" s="166">
        <v>197999</v>
      </c>
      <c r="I42" s="175"/>
    </row>
    <row r="43" spans="1:9" s="33" customFormat="1" ht="33.75" customHeight="1">
      <c r="A43" s="36">
        <v>38</v>
      </c>
      <c r="B43" s="25" t="s">
        <v>488</v>
      </c>
      <c r="C43" s="170" t="s">
        <v>495</v>
      </c>
      <c r="D43" s="63" t="s">
        <v>1537</v>
      </c>
      <c r="E43" s="64">
        <v>4</v>
      </c>
      <c r="F43" s="65" t="s">
        <v>489</v>
      </c>
      <c r="G43" s="166">
        <v>61677</v>
      </c>
      <c r="H43" s="166">
        <v>61677</v>
      </c>
      <c r="I43" s="175"/>
    </row>
    <row r="44" spans="4:8" ht="22.5" customHeight="1">
      <c r="D44" s="63" t="s">
        <v>1538</v>
      </c>
      <c r="E44" s="64" t="s">
        <v>1979</v>
      </c>
      <c r="F44" s="185" t="s">
        <v>489</v>
      </c>
      <c r="G44" s="166">
        <v>0</v>
      </c>
      <c r="H44" s="166">
        <v>0</v>
      </c>
    </row>
    <row r="45" spans="4:8" ht="22.5" customHeight="1">
      <c r="D45" s="63" t="s">
        <v>1539</v>
      </c>
      <c r="E45" s="64">
        <v>9</v>
      </c>
      <c r="F45" s="185" t="s">
        <v>489</v>
      </c>
      <c r="G45" s="166">
        <v>30000</v>
      </c>
      <c r="H45" s="166">
        <v>30000</v>
      </c>
    </row>
    <row r="46" spans="4:8" ht="22.5" customHeight="1">
      <c r="D46" s="63" t="s">
        <v>1540</v>
      </c>
      <c r="E46" s="64">
        <v>3</v>
      </c>
      <c r="F46" s="185" t="s">
        <v>489</v>
      </c>
      <c r="G46" s="166">
        <v>24995</v>
      </c>
      <c r="H46" s="166">
        <v>24995</v>
      </c>
    </row>
    <row r="47" spans="4:8" ht="22.5" customHeight="1">
      <c r="D47" s="63" t="s">
        <v>1541</v>
      </c>
      <c r="E47" s="64">
        <v>10</v>
      </c>
      <c r="F47" s="185" t="s">
        <v>489</v>
      </c>
      <c r="G47" s="166">
        <v>35000</v>
      </c>
      <c r="H47" s="166">
        <v>35000</v>
      </c>
    </row>
    <row r="48" spans="4:8" ht="22.5" customHeight="1">
      <c r="D48" s="63" t="s">
        <v>1542</v>
      </c>
      <c r="E48" s="64">
        <v>5</v>
      </c>
      <c r="F48" s="185" t="s">
        <v>489</v>
      </c>
      <c r="G48" s="166">
        <v>39999</v>
      </c>
      <c r="H48" s="166">
        <v>39999</v>
      </c>
    </row>
    <row r="49" spans="4:8" ht="22.5" customHeight="1">
      <c r="D49" s="63" t="s">
        <v>1543</v>
      </c>
      <c r="E49" s="64">
        <v>5</v>
      </c>
      <c r="F49" s="185" t="s">
        <v>489</v>
      </c>
      <c r="G49" s="166">
        <v>19599</v>
      </c>
      <c r="H49" s="166">
        <v>19599</v>
      </c>
    </row>
    <row r="50" spans="4:8" ht="22.5" customHeight="1">
      <c r="D50" s="63" t="s">
        <v>1544</v>
      </c>
      <c r="E50" s="64">
        <v>10</v>
      </c>
      <c r="F50" s="185" t="s">
        <v>489</v>
      </c>
      <c r="G50" s="166">
        <v>15000</v>
      </c>
      <c r="H50" s="166">
        <v>15000</v>
      </c>
    </row>
    <row r="51" spans="4:8" ht="22.5" customHeight="1">
      <c r="D51" s="63" t="s">
        <v>1545</v>
      </c>
      <c r="E51" s="64">
        <v>4</v>
      </c>
      <c r="F51" s="185" t="s">
        <v>489</v>
      </c>
      <c r="G51" s="166">
        <v>62000</v>
      </c>
      <c r="H51" s="166">
        <v>62000</v>
      </c>
    </row>
    <row r="52" spans="4:8" ht="22.5" customHeight="1">
      <c r="D52" s="63" t="s">
        <v>1546</v>
      </c>
      <c r="E52" s="64" t="s">
        <v>1979</v>
      </c>
      <c r="F52" s="185" t="s">
        <v>489</v>
      </c>
      <c r="G52" s="166">
        <v>0</v>
      </c>
      <c r="H52" s="166">
        <v>0</v>
      </c>
    </row>
    <row r="53" spans="4:8" ht="36.75" customHeight="1">
      <c r="D53" s="63" t="s">
        <v>1547</v>
      </c>
      <c r="E53" s="64">
        <v>7</v>
      </c>
      <c r="F53" s="185" t="s">
        <v>489</v>
      </c>
      <c r="G53" s="166">
        <v>71934</v>
      </c>
      <c r="H53" s="166">
        <v>71934</v>
      </c>
    </row>
    <row r="54" spans="4:8" ht="22.5" customHeight="1">
      <c r="D54" s="63" t="s">
        <v>1548</v>
      </c>
      <c r="E54" s="64">
        <v>9</v>
      </c>
      <c r="F54" s="185" t="s">
        <v>489</v>
      </c>
      <c r="G54" s="166">
        <v>24999</v>
      </c>
      <c r="H54" s="166">
        <v>24999</v>
      </c>
    </row>
    <row r="55" spans="4:8" ht="22.5" customHeight="1">
      <c r="D55" s="63" t="s">
        <v>1549</v>
      </c>
      <c r="E55" s="64">
        <v>9</v>
      </c>
      <c r="F55" s="185" t="s">
        <v>489</v>
      </c>
      <c r="G55" s="166">
        <v>24994</v>
      </c>
      <c r="H55" s="166">
        <v>24994</v>
      </c>
    </row>
    <row r="56" spans="4:8" ht="22.5" customHeight="1">
      <c r="D56" s="63" t="s">
        <v>1550</v>
      </c>
      <c r="E56" s="64">
        <v>10</v>
      </c>
      <c r="F56" s="185" t="s">
        <v>489</v>
      </c>
      <c r="G56" s="166">
        <v>15000</v>
      </c>
      <c r="H56" s="166">
        <v>15000</v>
      </c>
    </row>
    <row r="57" spans="4:8" ht="22.5" customHeight="1">
      <c r="D57" s="63" t="s">
        <v>1551</v>
      </c>
      <c r="E57" s="64">
        <v>4</v>
      </c>
      <c r="F57" s="185" t="s">
        <v>489</v>
      </c>
      <c r="G57" s="166">
        <v>15000</v>
      </c>
      <c r="H57" s="166">
        <v>15000</v>
      </c>
    </row>
    <row r="58" spans="4:8" ht="22.5" customHeight="1">
      <c r="D58" s="63" t="s">
        <v>1552</v>
      </c>
      <c r="E58" s="64">
        <v>7</v>
      </c>
      <c r="F58" s="185" t="s">
        <v>489</v>
      </c>
      <c r="G58" s="166">
        <v>8200</v>
      </c>
      <c r="H58" s="166">
        <v>8200</v>
      </c>
    </row>
    <row r="59" spans="4:8" ht="22.5" customHeight="1">
      <c r="D59" s="63" t="s">
        <v>1553</v>
      </c>
      <c r="E59" s="64">
        <v>10</v>
      </c>
      <c r="F59" s="185" t="s">
        <v>489</v>
      </c>
      <c r="G59" s="166">
        <v>10000</v>
      </c>
      <c r="H59" s="166">
        <v>10000</v>
      </c>
    </row>
    <row r="60" spans="4:8" ht="22.5" customHeight="1">
      <c r="D60" s="63" t="s">
        <v>1554</v>
      </c>
      <c r="E60" s="64">
        <v>9</v>
      </c>
      <c r="F60" s="185" t="s">
        <v>489</v>
      </c>
      <c r="G60" s="166">
        <v>1940</v>
      </c>
      <c r="H60" s="166">
        <v>1940</v>
      </c>
    </row>
    <row r="61" spans="4:8" ht="22.5" customHeight="1">
      <c r="D61" s="63" t="s">
        <v>173</v>
      </c>
      <c r="E61" s="64">
        <v>12</v>
      </c>
      <c r="F61" s="185" t="s">
        <v>489</v>
      </c>
      <c r="G61" s="166">
        <v>19993</v>
      </c>
      <c r="H61" s="166">
        <v>19993</v>
      </c>
    </row>
    <row r="62" spans="4:8" ht="22.5" customHeight="1">
      <c r="D62" s="63" t="s">
        <v>1555</v>
      </c>
      <c r="E62" s="64">
        <v>4</v>
      </c>
      <c r="F62" s="185" t="s">
        <v>489</v>
      </c>
      <c r="G62" s="166">
        <v>7000</v>
      </c>
      <c r="H62" s="166">
        <v>7000</v>
      </c>
    </row>
    <row r="63" spans="4:8" ht="22.5" customHeight="1">
      <c r="D63" s="63" t="s">
        <v>1556</v>
      </c>
      <c r="E63" s="64">
        <v>11</v>
      </c>
      <c r="F63" s="185" t="s">
        <v>1572</v>
      </c>
      <c r="G63" s="166">
        <v>49903</v>
      </c>
      <c r="H63" s="166">
        <v>49903</v>
      </c>
    </row>
    <row r="64" spans="4:8" ht="22.5" customHeight="1">
      <c r="D64" s="63" t="s">
        <v>111</v>
      </c>
      <c r="E64" s="64" t="s">
        <v>1980</v>
      </c>
      <c r="F64" s="185" t="s">
        <v>591</v>
      </c>
      <c r="G64" s="166">
        <v>25960</v>
      </c>
      <c r="H64" s="166">
        <v>25960</v>
      </c>
    </row>
    <row r="65" spans="4:8" ht="22.5" customHeight="1">
      <c r="D65" s="63" t="s">
        <v>115</v>
      </c>
      <c r="E65" s="64">
        <v>5</v>
      </c>
      <c r="F65" s="185" t="s">
        <v>1573</v>
      </c>
      <c r="G65" s="166">
        <v>6500</v>
      </c>
      <c r="H65" s="166">
        <v>6500</v>
      </c>
    </row>
    <row r="66" spans="4:8" ht="22.5" customHeight="1">
      <c r="D66" s="63" t="s">
        <v>70</v>
      </c>
      <c r="E66" s="64">
        <v>10</v>
      </c>
      <c r="F66" s="185" t="s">
        <v>1574</v>
      </c>
      <c r="G66" s="166">
        <v>10000</v>
      </c>
      <c r="H66" s="166">
        <v>10000</v>
      </c>
    </row>
    <row r="67" spans="4:8" ht="22.5" customHeight="1">
      <c r="D67" s="63" t="s">
        <v>587</v>
      </c>
      <c r="E67" s="64">
        <v>8</v>
      </c>
      <c r="F67" s="185" t="s">
        <v>1575</v>
      </c>
      <c r="G67" s="166">
        <v>8518</v>
      </c>
      <c r="H67" s="166">
        <v>8518</v>
      </c>
    </row>
    <row r="68" spans="4:8" ht="22.5" customHeight="1">
      <c r="D68" s="63" t="s">
        <v>588</v>
      </c>
      <c r="E68" s="64">
        <v>8</v>
      </c>
      <c r="F68" s="185" t="s">
        <v>1574</v>
      </c>
      <c r="G68" s="166">
        <v>3520</v>
      </c>
      <c r="H68" s="166">
        <v>3520</v>
      </c>
    </row>
    <row r="69" spans="4:8" ht="22.5" customHeight="1">
      <c r="D69" s="63" t="s">
        <v>1557</v>
      </c>
      <c r="E69" s="64">
        <v>7</v>
      </c>
      <c r="F69" s="185" t="s">
        <v>1575</v>
      </c>
      <c r="G69" s="166">
        <v>21949</v>
      </c>
      <c r="H69" s="166">
        <v>21949</v>
      </c>
    </row>
    <row r="70" spans="4:8" ht="22.5" customHeight="1">
      <c r="D70" s="63" t="s">
        <v>589</v>
      </c>
      <c r="E70" s="64">
        <v>2</v>
      </c>
      <c r="F70" s="185" t="s">
        <v>1575</v>
      </c>
      <c r="G70" s="166">
        <v>7650</v>
      </c>
      <c r="H70" s="166">
        <v>7650</v>
      </c>
    </row>
    <row r="71" spans="4:8" ht="22.5" customHeight="1">
      <c r="D71" s="63" t="s">
        <v>1558</v>
      </c>
      <c r="E71" s="64">
        <v>10</v>
      </c>
      <c r="F71" s="185" t="s">
        <v>1505</v>
      </c>
      <c r="G71" s="166">
        <v>15000</v>
      </c>
      <c r="H71" s="166">
        <v>15000</v>
      </c>
    </row>
    <row r="72" spans="4:8" ht="22.5" customHeight="1">
      <c r="D72" s="63" t="s">
        <v>1559</v>
      </c>
      <c r="E72" s="64">
        <v>10</v>
      </c>
      <c r="F72" s="185" t="s">
        <v>1576</v>
      </c>
      <c r="G72" s="166">
        <v>9442</v>
      </c>
      <c r="H72" s="166">
        <v>9442</v>
      </c>
    </row>
    <row r="73" spans="4:8" ht="22.5" customHeight="1">
      <c r="D73" s="63" t="s">
        <v>1560</v>
      </c>
      <c r="E73" s="64">
        <v>11</v>
      </c>
      <c r="F73" s="185" t="s">
        <v>1505</v>
      </c>
      <c r="G73" s="166">
        <v>21992</v>
      </c>
      <c r="H73" s="166">
        <v>21992</v>
      </c>
    </row>
    <row r="74" spans="4:8" ht="22.5" customHeight="1">
      <c r="D74" s="63" t="s">
        <v>1561</v>
      </c>
      <c r="E74" s="64">
        <v>10</v>
      </c>
      <c r="F74" s="185" t="s">
        <v>490</v>
      </c>
      <c r="G74" s="166">
        <v>3408</v>
      </c>
      <c r="H74" s="166">
        <v>3408</v>
      </c>
    </row>
    <row r="75" spans="4:8" ht="22.5" customHeight="1">
      <c r="D75" s="63" t="s">
        <v>174</v>
      </c>
      <c r="E75" s="64">
        <v>11</v>
      </c>
      <c r="F75" s="185" t="s">
        <v>1577</v>
      </c>
      <c r="G75" s="166">
        <v>34997</v>
      </c>
      <c r="H75" s="166">
        <v>34997</v>
      </c>
    </row>
    <row r="76" spans="4:8" ht="22.5" customHeight="1">
      <c r="D76" s="63" t="s">
        <v>1562</v>
      </c>
      <c r="E76" s="64" t="s">
        <v>1979</v>
      </c>
      <c r="F76" s="185" t="s">
        <v>490</v>
      </c>
      <c r="G76" s="166">
        <v>0</v>
      </c>
      <c r="H76" s="166">
        <v>0</v>
      </c>
    </row>
    <row r="77" spans="4:8" ht="22.5" customHeight="1">
      <c r="D77" s="63" t="s">
        <v>1563</v>
      </c>
      <c r="E77" s="64" t="s">
        <v>1979</v>
      </c>
      <c r="F77" s="185" t="s">
        <v>490</v>
      </c>
      <c r="G77" s="166">
        <v>0</v>
      </c>
      <c r="H77" s="166">
        <v>0</v>
      </c>
    </row>
    <row r="78" spans="4:8" ht="22.5" customHeight="1">
      <c r="D78" s="63" t="s">
        <v>654</v>
      </c>
      <c r="E78" s="69">
        <v>10</v>
      </c>
      <c r="F78" s="186" t="s">
        <v>1578</v>
      </c>
      <c r="G78" s="166">
        <v>10000</v>
      </c>
      <c r="H78" s="166">
        <v>10000</v>
      </c>
    </row>
  </sheetData>
  <sheetProtection/>
  <autoFilter ref="D4:H4"/>
  <mergeCells count="2">
    <mergeCell ref="D2:H2"/>
    <mergeCell ref="G3:H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8"/>
  <sheetViews>
    <sheetView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35.57421875" style="42" customWidth="1"/>
    <col min="2" max="2" width="24.8515625" style="42" customWidth="1"/>
    <col min="3" max="5" width="10.28125" style="7" customWidth="1"/>
    <col min="6" max="6" width="11.421875" style="42" bestFit="1" customWidth="1"/>
  </cols>
  <sheetData>
    <row r="1" spans="1:6" ht="16.5">
      <c r="A1" s="47" t="s">
        <v>39</v>
      </c>
      <c r="B1" s="38"/>
      <c r="C1" s="39"/>
      <c r="D1" s="39"/>
      <c r="E1" s="39"/>
      <c r="F1" s="40"/>
    </row>
    <row r="2" spans="1:6" ht="22.5">
      <c r="A2" s="223" t="s">
        <v>1579</v>
      </c>
      <c r="B2" s="223"/>
      <c r="C2" s="223"/>
      <c r="D2" s="223"/>
      <c r="E2" s="223"/>
      <c r="F2" s="223"/>
    </row>
    <row r="3" spans="1:7" ht="16.5">
      <c r="A3" s="41"/>
      <c r="B3" s="38"/>
      <c r="C3" s="39"/>
      <c r="D3" s="39"/>
      <c r="E3" s="53"/>
      <c r="F3" s="224" t="s">
        <v>40</v>
      </c>
      <c r="G3" s="224"/>
    </row>
    <row r="4" spans="1:7" ht="32.25" customHeight="1">
      <c r="A4" s="75" t="s">
        <v>41</v>
      </c>
      <c r="B4" s="76" t="s">
        <v>42</v>
      </c>
      <c r="C4" s="77" t="s">
        <v>43</v>
      </c>
      <c r="D4" s="78" t="s">
        <v>44</v>
      </c>
      <c r="E4" s="77" t="s">
        <v>45</v>
      </c>
      <c r="F4" s="79" t="s">
        <v>46</v>
      </c>
      <c r="G4" s="80" t="s">
        <v>675</v>
      </c>
    </row>
    <row r="5" spans="1:7" ht="31.5" customHeight="1">
      <c r="A5" s="81"/>
      <c r="B5" s="82"/>
      <c r="C5" s="184">
        <f>SUM(D5:E5)</f>
        <v>23578120.2</v>
      </c>
      <c r="D5" s="184">
        <f>SUBTOTAL(9,D6:D448)</f>
        <v>14198108</v>
      </c>
      <c r="E5" s="184">
        <f>SUBTOTAL(9,E6:E448)</f>
        <v>9380012.2</v>
      </c>
      <c r="F5" s="83"/>
      <c r="G5" s="84"/>
    </row>
    <row r="6" spans="1:7" ht="31.5" customHeight="1">
      <c r="A6" s="85" t="s">
        <v>47</v>
      </c>
      <c r="B6" s="86" t="s">
        <v>545</v>
      </c>
      <c r="C6" s="178">
        <f>SUM(D6:E6)</f>
        <v>25000</v>
      </c>
      <c r="D6" s="177">
        <v>25000</v>
      </c>
      <c r="E6" s="178">
        <v>0</v>
      </c>
      <c r="F6" s="87" t="s">
        <v>670</v>
      </c>
      <c r="G6" s="88"/>
    </row>
    <row r="7" spans="1:7" ht="31.5" customHeight="1">
      <c r="A7" s="85" t="s">
        <v>48</v>
      </c>
      <c r="B7" s="86" t="s">
        <v>1564</v>
      </c>
      <c r="C7" s="178">
        <f aca="true" t="shared" si="0" ref="C7:C74">SUM(D7:E7)</f>
        <v>34000</v>
      </c>
      <c r="D7" s="177">
        <v>33000</v>
      </c>
      <c r="E7" s="178">
        <v>1000</v>
      </c>
      <c r="F7" s="87" t="s">
        <v>670</v>
      </c>
      <c r="G7" s="88"/>
    </row>
    <row r="8" spans="1:7" ht="31.5" customHeight="1">
      <c r="A8" s="85" t="s">
        <v>1519</v>
      </c>
      <c r="B8" s="86" t="s">
        <v>1564</v>
      </c>
      <c r="C8" s="178">
        <f t="shared" si="0"/>
        <v>9100</v>
      </c>
      <c r="D8" s="177">
        <v>9100</v>
      </c>
      <c r="E8" s="178">
        <v>0</v>
      </c>
      <c r="F8" s="87" t="s">
        <v>670</v>
      </c>
      <c r="G8" s="88"/>
    </row>
    <row r="9" spans="1:7" ht="31.5" customHeight="1">
      <c r="A9" s="85" t="s">
        <v>1402</v>
      </c>
      <c r="B9" s="86" t="s">
        <v>1460</v>
      </c>
      <c r="C9" s="178">
        <f t="shared" si="0"/>
        <v>20470</v>
      </c>
      <c r="D9" s="177">
        <v>15000</v>
      </c>
      <c r="E9" s="178">
        <v>5470</v>
      </c>
      <c r="F9" s="87" t="s">
        <v>670</v>
      </c>
      <c r="G9" s="89"/>
    </row>
    <row r="10" spans="1:7" ht="31.5" customHeight="1">
      <c r="A10" s="85" t="s">
        <v>49</v>
      </c>
      <c r="B10" s="86" t="s">
        <v>1461</v>
      </c>
      <c r="C10" s="178">
        <f t="shared" si="0"/>
        <v>20000</v>
      </c>
      <c r="D10" s="177">
        <v>20000</v>
      </c>
      <c r="E10" s="178">
        <v>0</v>
      </c>
      <c r="F10" s="87" t="s">
        <v>670</v>
      </c>
      <c r="G10" s="88"/>
    </row>
    <row r="11" spans="1:7" ht="31.5" customHeight="1">
      <c r="A11" s="85" t="s">
        <v>1403</v>
      </c>
      <c r="B11" s="86" t="s">
        <v>546</v>
      </c>
      <c r="C11" s="178">
        <f t="shared" si="0"/>
        <v>17654</v>
      </c>
      <c r="D11" s="177">
        <v>15014</v>
      </c>
      <c r="E11" s="178">
        <v>2640</v>
      </c>
      <c r="F11" s="87" t="s">
        <v>672</v>
      </c>
      <c r="G11" s="88"/>
    </row>
    <row r="12" spans="1:7" ht="31.5" customHeight="1">
      <c r="A12" s="85" t="s">
        <v>524</v>
      </c>
      <c r="B12" s="86" t="s">
        <v>1462</v>
      </c>
      <c r="C12" s="178">
        <f t="shared" si="0"/>
        <v>23260</v>
      </c>
      <c r="D12" s="177">
        <v>16000</v>
      </c>
      <c r="E12" s="178">
        <v>7260</v>
      </c>
      <c r="F12" s="87" t="s">
        <v>670</v>
      </c>
      <c r="G12" s="88"/>
    </row>
    <row r="13" spans="1:7" ht="31.5" customHeight="1">
      <c r="A13" s="85" t="s">
        <v>50</v>
      </c>
      <c r="B13" s="86" t="s">
        <v>466</v>
      </c>
      <c r="C13" s="178">
        <f t="shared" si="0"/>
        <v>30000</v>
      </c>
      <c r="D13" s="177">
        <v>30000</v>
      </c>
      <c r="E13" s="178">
        <v>0</v>
      </c>
      <c r="F13" s="87" t="s">
        <v>670</v>
      </c>
      <c r="G13" s="90"/>
    </row>
    <row r="14" spans="1:7" ht="31.5" customHeight="1">
      <c r="A14" s="85" t="s">
        <v>51</v>
      </c>
      <c r="B14" s="86" t="s">
        <v>1463</v>
      </c>
      <c r="C14" s="178">
        <f t="shared" si="0"/>
        <v>3000</v>
      </c>
      <c r="D14" s="177">
        <v>3000</v>
      </c>
      <c r="E14" s="178">
        <v>0</v>
      </c>
      <c r="F14" s="87" t="s">
        <v>672</v>
      </c>
      <c r="G14" s="88"/>
    </row>
    <row r="15" spans="1:7" ht="31.5" customHeight="1">
      <c r="A15" s="85" t="s">
        <v>52</v>
      </c>
      <c r="B15" s="86" t="s">
        <v>464</v>
      </c>
      <c r="C15" s="178">
        <f t="shared" si="0"/>
        <v>23628</v>
      </c>
      <c r="D15" s="177">
        <v>22128</v>
      </c>
      <c r="E15" s="178">
        <v>1500</v>
      </c>
      <c r="F15" s="87" t="s">
        <v>670</v>
      </c>
      <c r="G15" s="88"/>
    </row>
    <row r="16" spans="1:7" ht="31.5" customHeight="1">
      <c r="A16" s="85" t="s">
        <v>53</v>
      </c>
      <c r="B16" s="86" t="s">
        <v>1464</v>
      </c>
      <c r="C16" s="178">
        <f t="shared" si="0"/>
        <v>55963</v>
      </c>
      <c r="D16" s="177">
        <v>30000</v>
      </c>
      <c r="E16" s="178">
        <v>25963</v>
      </c>
      <c r="F16" s="87" t="s">
        <v>672</v>
      </c>
      <c r="G16" s="90"/>
    </row>
    <row r="17" spans="1:7" ht="31.5" customHeight="1">
      <c r="A17" s="85" t="s">
        <v>54</v>
      </c>
      <c r="B17" s="86" t="s">
        <v>546</v>
      </c>
      <c r="C17" s="178">
        <f t="shared" si="0"/>
        <v>19530</v>
      </c>
      <c r="D17" s="177">
        <v>11330</v>
      </c>
      <c r="E17" s="178">
        <v>8200</v>
      </c>
      <c r="F17" s="87" t="s">
        <v>672</v>
      </c>
      <c r="G17" s="89"/>
    </row>
    <row r="18" spans="1:7" ht="31.5" customHeight="1">
      <c r="A18" s="85" t="s">
        <v>55</v>
      </c>
      <c r="B18" s="86" t="s">
        <v>1462</v>
      </c>
      <c r="C18" s="178">
        <f t="shared" si="0"/>
        <v>24340</v>
      </c>
      <c r="D18" s="177">
        <v>14840</v>
      </c>
      <c r="E18" s="178">
        <v>9500</v>
      </c>
      <c r="F18" s="87" t="s">
        <v>670</v>
      </c>
      <c r="G18" s="89"/>
    </row>
    <row r="19" spans="1:7" ht="31.5" customHeight="1">
      <c r="A19" s="85" t="s">
        <v>56</v>
      </c>
      <c r="B19" s="86" t="s">
        <v>1464</v>
      </c>
      <c r="C19" s="178">
        <f t="shared" si="0"/>
        <v>91501</v>
      </c>
      <c r="D19" s="177">
        <v>63600</v>
      </c>
      <c r="E19" s="178">
        <v>27901</v>
      </c>
      <c r="F19" s="87" t="s">
        <v>672</v>
      </c>
      <c r="G19" s="90"/>
    </row>
    <row r="20" spans="1:7" ht="31.5" customHeight="1">
      <c r="A20" s="85" t="s">
        <v>1404</v>
      </c>
      <c r="B20" s="86" t="s">
        <v>468</v>
      </c>
      <c r="C20" s="178">
        <f t="shared" si="0"/>
        <v>90510</v>
      </c>
      <c r="D20" s="177">
        <v>90510</v>
      </c>
      <c r="E20" s="178">
        <v>0</v>
      </c>
      <c r="F20" s="87" t="s">
        <v>670</v>
      </c>
      <c r="G20" s="89"/>
    </row>
    <row r="21" spans="1:7" ht="31.5" customHeight="1">
      <c r="A21" s="85" t="s">
        <v>57</v>
      </c>
      <c r="B21" s="86" t="s">
        <v>468</v>
      </c>
      <c r="C21" s="178">
        <f t="shared" si="0"/>
        <v>176743</v>
      </c>
      <c r="D21" s="177">
        <v>176743</v>
      </c>
      <c r="E21" s="178">
        <v>0</v>
      </c>
      <c r="F21" s="87" t="s">
        <v>670</v>
      </c>
      <c r="G21" s="89"/>
    </row>
    <row r="22" spans="1:7" ht="31.5" customHeight="1">
      <c r="A22" s="85" t="s">
        <v>1580</v>
      </c>
      <c r="B22" s="86" t="s">
        <v>468</v>
      </c>
      <c r="C22" s="178">
        <f t="shared" si="0"/>
        <v>35000</v>
      </c>
      <c r="D22" s="177">
        <v>35000</v>
      </c>
      <c r="E22" s="178">
        <v>0</v>
      </c>
      <c r="F22" s="87" t="s">
        <v>670</v>
      </c>
      <c r="G22" s="90"/>
    </row>
    <row r="23" spans="1:7" ht="31.5" customHeight="1">
      <c r="A23" s="85" t="s">
        <v>525</v>
      </c>
      <c r="B23" s="86" t="s">
        <v>547</v>
      </c>
      <c r="C23" s="178">
        <f t="shared" si="0"/>
        <v>7200</v>
      </c>
      <c r="D23" s="177">
        <v>6000</v>
      </c>
      <c r="E23" s="178">
        <v>1200</v>
      </c>
      <c r="F23" s="87" t="s">
        <v>670</v>
      </c>
      <c r="G23" s="90"/>
    </row>
    <row r="24" spans="1:7" ht="31.5" customHeight="1">
      <c r="A24" s="85" t="s">
        <v>526</v>
      </c>
      <c r="B24" s="86" t="s">
        <v>547</v>
      </c>
      <c r="C24" s="178">
        <f t="shared" si="0"/>
        <v>30000</v>
      </c>
      <c r="D24" s="177">
        <v>10000</v>
      </c>
      <c r="E24" s="178">
        <v>20000</v>
      </c>
      <c r="F24" s="87" t="s">
        <v>670</v>
      </c>
      <c r="G24" s="90"/>
    </row>
    <row r="25" spans="1:7" ht="31.5" customHeight="1">
      <c r="A25" s="85" t="s">
        <v>58</v>
      </c>
      <c r="B25" s="86" t="s">
        <v>547</v>
      </c>
      <c r="C25" s="178">
        <f t="shared" si="0"/>
        <v>8400</v>
      </c>
      <c r="D25" s="177">
        <v>7200</v>
      </c>
      <c r="E25" s="178">
        <v>1200</v>
      </c>
      <c r="F25" s="87" t="s">
        <v>670</v>
      </c>
      <c r="G25" s="90"/>
    </row>
    <row r="26" spans="1:7" ht="31.5" customHeight="1">
      <c r="A26" s="85" t="s">
        <v>57</v>
      </c>
      <c r="B26" s="86" t="s">
        <v>468</v>
      </c>
      <c r="C26" s="178">
        <f t="shared" si="0"/>
        <v>4343</v>
      </c>
      <c r="D26" s="177">
        <v>4343</v>
      </c>
      <c r="E26" s="178">
        <v>0</v>
      </c>
      <c r="F26" s="87" t="s">
        <v>670</v>
      </c>
      <c r="G26" s="90"/>
    </row>
    <row r="27" spans="1:7" ht="31.5" customHeight="1">
      <c r="A27" s="85" t="s">
        <v>50</v>
      </c>
      <c r="B27" s="86" t="s">
        <v>466</v>
      </c>
      <c r="C27" s="178">
        <f t="shared" si="0"/>
        <v>23800</v>
      </c>
      <c r="D27" s="177">
        <v>20000</v>
      </c>
      <c r="E27" s="178">
        <v>3800</v>
      </c>
      <c r="F27" s="87" t="s">
        <v>670</v>
      </c>
      <c r="G27" s="90"/>
    </row>
    <row r="28" spans="1:7" ht="31.5" customHeight="1">
      <c r="A28" s="85" t="s">
        <v>1405</v>
      </c>
      <c r="B28" s="86" t="s">
        <v>547</v>
      </c>
      <c r="C28" s="178">
        <f t="shared" si="0"/>
        <v>7150</v>
      </c>
      <c r="D28" s="177">
        <v>6500</v>
      </c>
      <c r="E28" s="178">
        <v>650</v>
      </c>
      <c r="F28" s="87" t="s">
        <v>670</v>
      </c>
      <c r="G28" s="90"/>
    </row>
    <row r="29" spans="1:7" ht="31.5" customHeight="1">
      <c r="A29" s="85" t="s">
        <v>1581</v>
      </c>
      <c r="B29" s="86" t="s">
        <v>1619</v>
      </c>
      <c r="C29" s="178">
        <f t="shared" si="0"/>
        <v>86140</v>
      </c>
      <c r="D29" s="177">
        <v>86140</v>
      </c>
      <c r="E29" s="178">
        <v>0</v>
      </c>
      <c r="F29" s="87" t="s">
        <v>670</v>
      </c>
      <c r="G29" s="90"/>
    </row>
    <row r="30" spans="1:7" ht="31.5" customHeight="1">
      <c r="A30" s="85" t="s">
        <v>60</v>
      </c>
      <c r="B30" s="86" t="s">
        <v>1620</v>
      </c>
      <c r="C30" s="178">
        <f t="shared" si="0"/>
        <v>191300</v>
      </c>
      <c r="D30" s="177">
        <v>191300</v>
      </c>
      <c r="E30" s="178">
        <v>0</v>
      </c>
      <c r="F30" s="87" t="s">
        <v>670</v>
      </c>
      <c r="G30" s="90"/>
    </row>
    <row r="31" spans="1:7" ht="31.5" customHeight="1">
      <c r="A31" s="85" t="s">
        <v>1582</v>
      </c>
      <c r="B31" s="86" t="s">
        <v>1621</v>
      </c>
      <c r="C31" s="178">
        <f t="shared" si="0"/>
        <v>50000</v>
      </c>
      <c r="D31" s="177">
        <v>50000</v>
      </c>
      <c r="E31" s="178">
        <v>0</v>
      </c>
      <c r="F31" s="87" t="s">
        <v>670</v>
      </c>
      <c r="G31" s="90"/>
    </row>
    <row r="32" spans="1:7" ht="31.5" customHeight="1">
      <c r="A32" s="85" t="s">
        <v>579</v>
      </c>
      <c r="B32" s="86" t="s">
        <v>1565</v>
      </c>
      <c r="C32" s="178">
        <f t="shared" si="0"/>
        <v>8235</v>
      </c>
      <c r="D32" s="177">
        <v>6000</v>
      </c>
      <c r="E32" s="178">
        <v>2235</v>
      </c>
      <c r="F32" s="91" t="s">
        <v>670</v>
      </c>
      <c r="G32" s="90"/>
    </row>
    <row r="33" spans="1:7" ht="31.5" customHeight="1">
      <c r="A33" s="85" t="s">
        <v>59</v>
      </c>
      <c r="B33" s="86" t="s">
        <v>472</v>
      </c>
      <c r="C33" s="178">
        <f t="shared" si="0"/>
        <v>20000</v>
      </c>
      <c r="D33" s="177">
        <v>20000</v>
      </c>
      <c r="E33" s="178">
        <v>0</v>
      </c>
      <c r="F33" s="92" t="s">
        <v>670</v>
      </c>
      <c r="G33" s="90"/>
    </row>
    <row r="34" spans="1:7" ht="31.5" customHeight="1">
      <c r="A34" s="85" t="s">
        <v>61</v>
      </c>
      <c r="B34" s="86" t="s">
        <v>1622</v>
      </c>
      <c r="C34" s="178">
        <f t="shared" si="0"/>
        <v>20433</v>
      </c>
      <c r="D34" s="177">
        <v>18000</v>
      </c>
      <c r="E34" s="178">
        <v>2433</v>
      </c>
      <c r="F34" s="91" t="s">
        <v>670</v>
      </c>
      <c r="G34" s="90"/>
    </row>
    <row r="35" spans="1:7" ht="31.5" customHeight="1">
      <c r="A35" s="85" t="s">
        <v>62</v>
      </c>
      <c r="B35" s="86" t="s">
        <v>1623</v>
      </c>
      <c r="C35" s="178">
        <f t="shared" si="0"/>
        <v>337850</v>
      </c>
      <c r="D35" s="177">
        <v>210000</v>
      </c>
      <c r="E35" s="178">
        <v>127850</v>
      </c>
      <c r="F35" s="91" t="s">
        <v>670</v>
      </c>
      <c r="G35" s="90"/>
    </row>
    <row r="36" spans="1:7" ht="31.5" customHeight="1">
      <c r="A36" s="85" t="s">
        <v>592</v>
      </c>
      <c r="B36" s="86" t="s">
        <v>1624</v>
      </c>
      <c r="C36" s="178">
        <f t="shared" si="0"/>
        <v>3500</v>
      </c>
      <c r="D36" s="177">
        <v>3500</v>
      </c>
      <c r="E36" s="178">
        <v>0</v>
      </c>
      <c r="F36" s="91" t="s">
        <v>672</v>
      </c>
      <c r="G36" s="90"/>
    </row>
    <row r="37" spans="1:7" ht="31.5" customHeight="1">
      <c r="A37" s="93" t="s">
        <v>63</v>
      </c>
      <c r="B37" s="86" t="s">
        <v>1624</v>
      </c>
      <c r="C37" s="178">
        <f t="shared" si="0"/>
        <v>5000</v>
      </c>
      <c r="D37" s="177">
        <v>5000</v>
      </c>
      <c r="E37" s="178">
        <v>0</v>
      </c>
      <c r="F37" s="94" t="s">
        <v>672</v>
      </c>
      <c r="G37" s="90"/>
    </row>
    <row r="38" spans="1:7" ht="31.5" customHeight="1">
      <c r="A38" s="93" t="s">
        <v>580</v>
      </c>
      <c r="B38" s="86" t="s">
        <v>496</v>
      </c>
      <c r="C38" s="178">
        <f t="shared" si="0"/>
        <v>32000</v>
      </c>
      <c r="D38" s="177">
        <v>30000</v>
      </c>
      <c r="E38" s="178">
        <v>2000</v>
      </c>
      <c r="F38" s="94" t="s">
        <v>670</v>
      </c>
      <c r="G38" s="90"/>
    </row>
    <row r="39" spans="1:7" ht="31.5" customHeight="1">
      <c r="A39" s="85" t="s">
        <v>1520</v>
      </c>
      <c r="B39" s="86" t="s">
        <v>1566</v>
      </c>
      <c r="C39" s="178">
        <f t="shared" si="0"/>
        <v>32000</v>
      </c>
      <c r="D39" s="177">
        <v>30000</v>
      </c>
      <c r="E39" s="178">
        <v>2000</v>
      </c>
      <c r="F39" s="87" t="s">
        <v>673</v>
      </c>
      <c r="G39" s="90"/>
    </row>
    <row r="40" spans="1:7" ht="31.5" customHeight="1">
      <c r="A40" s="85" t="s">
        <v>593</v>
      </c>
      <c r="B40" s="86" t="s">
        <v>496</v>
      </c>
      <c r="C40" s="178">
        <f t="shared" si="0"/>
        <v>17000</v>
      </c>
      <c r="D40" s="177">
        <v>17000</v>
      </c>
      <c r="E40" s="178">
        <v>0</v>
      </c>
      <c r="F40" s="87" t="s">
        <v>670</v>
      </c>
      <c r="G40" s="90"/>
    </row>
    <row r="41" spans="1:7" ht="31.5" customHeight="1">
      <c r="A41" s="85" t="s">
        <v>64</v>
      </c>
      <c r="B41" s="86"/>
      <c r="C41" s="178">
        <f t="shared" si="0"/>
        <v>10000</v>
      </c>
      <c r="D41" s="177">
        <f>SUBTOTAL(9,D42:D43)</f>
        <v>5000</v>
      </c>
      <c r="E41" s="178">
        <f>SUBTOTAL(9,E42:E43)</f>
        <v>5000</v>
      </c>
      <c r="F41" s="87"/>
      <c r="G41" s="90"/>
    </row>
    <row r="42" spans="1:7" ht="31.5" customHeight="1">
      <c r="A42" s="85" t="s">
        <v>594</v>
      </c>
      <c r="B42" s="86" t="s">
        <v>497</v>
      </c>
      <c r="C42" s="178">
        <f t="shared" si="0"/>
        <v>5000</v>
      </c>
      <c r="D42" s="177">
        <v>3000</v>
      </c>
      <c r="E42" s="178">
        <v>2000</v>
      </c>
      <c r="F42" s="87" t="s">
        <v>673</v>
      </c>
      <c r="G42" s="90"/>
    </row>
    <row r="43" spans="1:7" ht="31.5" customHeight="1">
      <c r="A43" s="85" t="s">
        <v>594</v>
      </c>
      <c r="B43" s="86" t="s">
        <v>1567</v>
      </c>
      <c r="C43" s="178">
        <f t="shared" si="0"/>
        <v>5000</v>
      </c>
      <c r="D43" s="177">
        <v>2000</v>
      </c>
      <c r="E43" s="178">
        <v>3000</v>
      </c>
      <c r="F43" s="92" t="s">
        <v>673</v>
      </c>
      <c r="G43" s="90"/>
    </row>
    <row r="44" spans="1:7" ht="31.5" customHeight="1">
      <c r="A44" s="93" t="s">
        <v>581</v>
      </c>
      <c r="B44" s="86" t="s">
        <v>1568</v>
      </c>
      <c r="C44" s="178">
        <f t="shared" si="0"/>
        <v>19000</v>
      </c>
      <c r="D44" s="177">
        <v>15000</v>
      </c>
      <c r="E44" s="178">
        <v>4000</v>
      </c>
      <c r="F44" s="95" t="s">
        <v>672</v>
      </c>
      <c r="G44" s="90"/>
    </row>
    <row r="45" spans="1:7" ht="31.5" customHeight="1">
      <c r="A45" s="93" t="s">
        <v>582</v>
      </c>
      <c r="B45" s="86" t="s">
        <v>65</v>
      </c>
      <c r="C45" s="178">
        <f t="shared" si="0"/>
        <v>5250</v>
      </c>
      <c r="D45" s="177">
        <v>5000</v>
      </c>
      <c r="E45" s="178">
        <v>250</v>
      </c>
      <c r="F45" s="91" t="s">
        <v>672</v>
      </c>
      <c r="G45" s="90"/>
    </row>
    <row r="46" spans="1:7" ht="31.5" customHeight="1">
      <c r="A46" s="93" t="s">
        <v>595</v>
      </c>
      <c r="B46" s="86"/>
      <c r="C46" s="178">
        <f>SUM(D46:E46)</f>
        <v>51272</v>
      </c>
      <c r="D46" s="177">
        <f>SUBTOTAL(9,D47:D60)</f>
        <v>44000</v>
      </c>
      <c r="E46" s="178">
        <f>SUBTOTAL(9,E47:E60)</f>
        <v>7272</v>
      </c>
      <c r="F46" s="91"/>
      <c r="G46" s="90"/>
    </row>
    <row r="47" spans="1:7" ht="31.5" customHeight="1">
      <c r="A47" s="85" t="s">
        <v>596</v>
      </c>
      <c r="B47" s="86" t="s">
        <v>470</v>
      </c>
      <c r="C47" s="178">
        <f t="shared" si="0"/>
        <v>6430</v>
      </c>
      <c r="D47" s="177">
        <v>5830</v>
      </c>
      <c r="E47" s="178">
        <v>600</v>
      </c>
      <c r="F47" s="87" t="s">
        <v>670</v>
      </c>
      <c r="G47" s="90"/>
    </row>
    <row r="48" spans="1:7" ht="31.5" customHeight="1">
      <c r="A48" s="85" t="s">
        <v>596</v>
      </c>
      <c r="B48" s="86" t="s">
        <v>471</v>
      </c>
      <c r="C48" s="178">
        <f t="shared" si="0"/>
        <v>4830</v>
      </c>
      <c r="D48" s="177">
        <v>4600</v>
      </c>
      <c r="E48" s="178">
        <v>230</v>
      </c>
      <c r="F48" s="87" t="s">
        <v>672</v>
      </c>
      <c r="G48" s="90"/>
    </row>
    <row r="49" spans="1:7" ht="31.5" customHeight="1">
      <c r="A49" s="96" t="s">
        <v>596</v>
      </c>
      <c r="B49" s="86" t="s">
        <v>1465</v>
      </c>
      <c r="C49" s="178">
        <f t="shared" si="0"/>
        <v>3120</v>
      </c>
      <c r="D49" s="177">
        <v>2960</v>
      </c>
      <c r="E49" s="178">
        <v>160</v>
      </c>
      <c r="F49" s="87" t="s">
        <v>671</v>
      </c>
      <c r="G49" s="90"/>
    </row>
    <row r="50" spans="1:7" ht="31.5" customHeight="1">
      <c r="A50" s="96" t="s">
        <v>596</v>
      </c>
      <c r="B50" s="86" t="s">
        <v>1466</v>
      </c>
      <c r="C50" s="178">
        <f t="shared" si="0"/>
        <v>2280</v>
      </c>
      <c r="D50" s="177">
        <v>1930</v>
      </c>
      <c r="E50" s="178">
        <v>350</v>
      </c>
      <c r="F50" s="87" t="s">
        <v>672</v>
      </c>
      <c r="G50" s="90"/>
    </row>
    <row r="51" spans="1:7" ht="31.5" customHeight="1">
      <c r="A51" s="96" t="s">
        <v>596</v>
      </c>
      <c r="B51" s="86" t="s">
        <v>1467</v>
      </c>
      <c r="C51" s="178">
        <f t="shared" si="0"/>
        <v>1150</v>
      </c>
      <c r="D51" s="177">
        <v>1050</v>
      </c>
      <c r="E51" s="178">
        <v>100</v>
      </c>
      <c r="F51" s="87" t="s">
        <v>673</v>
      </c>
      <c r="G51" s="90"/>
    </row>
    <row r="52" spans="1:7" ht="31.5" customHeight="1">
      <c r="A52" s="96" t="s">
        <v>596</v>
      </c>
      <c r="B52" s="86" t="s">
        <v>1468</v>
      </c>
      <c r="C52" s="178">
        <f t="shared" si="0"/>
        <v>1050</v>
      </c>
      <c r="D52" s="177">
        <v>1000</v>
      </c>
      <c r="E52" s="178">
        <v>50</v>
      </c>
      <c r="F52" s="87" t="s">
        <v>672</v>
      </c>
      <c r="G52" s="90"/>
    </row>
    <row r="53" spans="1:7" ht="31.5" customHeight="1">
      <c r="A53" s="96" t="s">
        <v>596</v>
      </c>
      <c r="B53" s="86" t="s">
        <v>1469</v>
      </c>
      <c r="C53" s="178">
        <f t="shared" si="0"/>
        <v>1820</v>
      </c>
      <c r="D53" s="177">
        <v>1670</v>
      </c>
      <c r="E53" s="178">
        <v>150</v>
      </c>
      <c r="F53" s="87" t="s">
        <v>673</v>
      </c>
      <c r="G53" s="90"/>
    </row>
    <row r="54" spans="1:7" ht="31.5" customHeight="1">
      <c r="A54" s="96" t="s">
        <v>596</v>
      </c>
      <c r="B54" s="86" t="s">
        <v>551</v>
      </c>
      <c r="C54" s="178">
        <f t="shared" si="0"/>
        <v>4160</v>
      </c>
      <c r="D54" s="177">
        <v>3920</v>
      </c>
      <c r="E54" s="178">
        <v>240</v>
      </c>
      <c r="F54" s="87" t="s">
        <v>672</v>
      </c>
      <c r="G54" s="90"/>
    </row>
    <row r="55" spans="1:7" ht="31.5" customHeight="1">
      <c r="A55" s="96" t="s">
        <v>596</v>
      </c>
      <c r="B55" s="86" t="s">
        <v>1470</v>
      </c>
      <c r="C55" s="178">
        <f t="shared" si="0"/>
        <v>5350</v>
      </c>
      <c r="D55" s="177">
        <v>4350</v>
      </c>
      <c r="E55" s="178">
        <v>1000</v>
      </c>
      <c r="F55" s="87" t="s">
        <v>672</v>
      </c>
      <c r="G55" s="90"/>
    </row>
    <row r="56" spans="1:7" ht="31.5" customHeight="1">
      <c r="A56" s="96" t="s">
        <v>596</v>
      </c>
      <c r="B56" s="86" t="s">
        <v>550</v>
      </c>
      <c r="C56" s="178">
        <f t="shared" si="0"/>
        <v>4920</v>
      </c>
      <c r="D56" s="177">
        <v>3920</v>
      </c>
      <c r="E56" s="178">
        <v>1000</v>
      </c>
      <c r="F56" s="87" t="s">
        <v>670</v>
      </c>
      <c r="G56" s="90"/>
    </row>
    <row r="57" spans="1:7" ht="31.5" customHeight="1">
      <c r="A57" s="96" t="s">
        <v>596</v>
      </c>
      <c r="B57" s="86" t="s">
        <v>552</v>
      </c>
      <c r="C57" s="178">
        <f t="shared" si="0"/>
        <v>5210</v>
      </c>
      <c r="D57" s="177">
        <v>3500</v>
      </c>
      <c r="E57" s="178">
        <v>1710</v>
      </c>
      <c r="F57" s="87" t="s">
        <v>672</v>
      </c>
      <c r="G57" s="90"/>
    </row>
    <row r="58" spans="1:7" ht="31.5" customHeight="1">
      <c r="A58" s="96" t="s">
        <v>596</v>
      </c>
      <c r="B58" s="86" t="s">
        <v>553</v>
      </c>
      <c r="C58" s="178">
        <f t="shared" si="0"/>
        <v>3702</v>
      </c>
      <c r="D58" s="177">
        <v>3350</v>
      </c>
      <c r="E58" s="178">
        <v>352</v>
      </c>
      <c r="F58" s="87" t="s">
        <v>670</v>
      </c>
      <c r="G58" s="90"/>
    </row>
    <row r="59" spans="1:7" ht="31.5" customHeight="1">
      <c r="A59" s="96" t="s">
        <v>596</v>
      </c>
      <c r="B59" s="86" t="s">
        <v>554</v>
      </c>
      <c r="C59" s="178">
        <f t="shared" si="0"/>
        <v>5400</v>
      </c>
      <c r="D59" s="177">
        <v>4320</v>
      </c>
      <c r="E59" s="178">
        <v>1080</v>
      </c>
      <c r="F59" s="87" t="s">
        <v>673</v>
      </c>
      <c r="G59" s="90"/>
    </row>
    <row r="60" spans="1:7" ht="31.5" customHeight="1">
      <c r="A60" s="96" t="s">
        <v>596</v>
      </c>
      <c r="B60" s="86" t="s">
        <v>555</v>
      </c>
      <c r="C60" s="178">
        <f t="shared" si="0"/>
        <v>1850</v>
      </c>
      <c r="D60" s="177">
        <v>1600</v>
      </c>
      <c r="E60" s="178">
        <v>250</v>
      </c>
      <c r="F60" s="87" t="s">
        <v>671</v>
      </c>
      <c r="G60" s="90"/>
    </row>
    <row r="61" spans="1:7" ht="31.5" customHeight="1">
      <c r="A61" s="96" t="s">
        <v>1406</v>
      </c>
      <c r="B61" s="86" t="s">
        <v>65</v>
      </c>
      <c r="C61" s="178">
        <f t="shared" si="0"/>
        <v>10500</v>
      </c>
      <c r="D61" s="177">
        <v>10000</v>
      </c>
      <c r="E61" s="178">
        <v>500</v>
      </c>
      <c r="F61" s="87" t="s">
        <v>672</v>
      </c>
      <c r="G61" s="90"/>
    </row>
    <row r="62" spans="1:7" ht="31.5" customHeight="1">
      <c r="A62" s="96" t="s">
        <v>1407</v>
      </c>
      <c r="B62" s="86"/>
      <c r="C62" s="178">
        <f t="shared" si="0"/>
        <v>10852.2</v>
      </c>
      <c r="D62" s="177">
        <f>SUBTOTAL(9,D63:D69)</f>
        <v>10000</v>
      </c>
      <c r="E62" s="178">
        <f>SUBTOTAL(9,E63:E69)</f>
        <v>852.2</v>
      </c>
      <c r="F62" s="87"/>
      <c r="G62" s="90"/>
    </row>
    <row r="63" spans="1:7" ht="31.5" customHeight="1">
      <c r="A63" s="96" t="s">
        <v>597</v>
      </c>
      <c r="B63" s="86" t="s">
        <v>557</v>
      </c>
      <c r="C63" s="178">
        <f t="shared" si="0"/>
        <v>2100</v>
      </c>
      <c r="D63" s="177">
        <v>2000</v>
      </c>
      <c r="E63" s="178">
        <v>100</v>
      </c>
      <c r="F63" s="87" t="s">
        <v>672</v>
      </c>
      <c r="G63" s="90"/>
    </row>
    <row r="64" spans="1:7" ht="31.5" customHeight="1">
      <c r="A64" s="96" t="s">
        <v>597</v>
      </c>
      <c r="B64" s="86" t="s">
        <v>1471</v>
      </c>
      <c r="C64" s="178">
        <f t="shared" si="0"/>
        <v>2200</v>
      </c>
      <c r="D64" s="177">
        <v>2000</v>
      </c>
      <c r="E64" s="178">
        <v>200</v>
      </c>
      <c r="F64" s="97" t="s">
        <v>672</v>
      </c>
      <c r="G64" s="90"/>
    </row>
    <row r="65" spans="1:7" ht="31.5" customHeight="1">
      <c r="A65" s="93" t="s">
        <v>597</v>
      </c>
      <c r="B65" s="86" t="s">
        <v>559</v>
      </c>
      <c r="C65" s="178">
        <f t="shared" si="0"/>
        <v>1680.2</v>
      </c>
      <c r="D65" s="177">
        <v>1600</v>
      </c>
      <c r="E65" s="178">
        <v>80.2</v>
      </c>
      <c r="F65" s="94" t="s">
        <v>671</v>
      </c>
      <c r="G65" s="90"/>
    </row>
    <row r="66" spans="1:7" ht="31.5" customHeight="1">
      <c r="A66" s="85" t="s">
        <v>597</v>
      </c>
      <c r="B66" s="86" t="s">
        <v>556</v>
      </c>
      <c r="C66" s="178">
        <f t="shared" si="0"/>
        <v>1170</v>
      </c>
      <c r="D66" s="177">
        <v>1100</v>
      </c>
      <c r="E66" s="178">
        <v>70</v>
      </c>
      <c r="F66" s="97" t="s">
        <v>670</v>
      </c>
      <c r="G66" s="90"/>
    </row>
    <row r="67" spans="1:7" ht="31.5" customHeight="1">
      <c r="A67" s="85" t="s">
        <v>597</v>
      </c>
      <c r="B67" s="86" t="s">
        <v>558</v>
      </c>
      <c r="C67" s="178">
        <f t="shared" si="0"/>
        <v>1150</v>
      </c>
      <c r="D67" s="177">
        <v>1050</v>
      </c>
      <c r="E67" s="178">
        <v>100</v>
      </c>
      <c r="F67" s="97" t="s">
        <v>671</v>
      </c>
      <c r="G67" s="90"/>
    </row>
    <row r="68" spans="1:7" ht="31.5" customHeight="1">
      <c r="A68" s="85" t="s">
        <v>597</v>
      </c>
      <c r="B68" s="86" t="s">
        <v>560</v>
      </c>
      <c r="C68" s="178">
        <f t="shared" si="0"/>
        <v>1392</v>
      </c>
      <c r="D68" s="177">
        <v>1150</v>
      </c>
      <c r="E68" s="178">
        <v>242</v>
      </c>
      <c r="F68" s="87" t="s">
        <v>671</v>
      </c>
      <c r="G68" s="90"/>
    </row>
    <row r="69" spans="1:7" ht="31.5" customHeight="1">
      <c r="A69" s="85" t="s">
        <v>597</v>
      </c>
      <c r="B69" s="86" t="s">
        <v>1472</v>
      </c>
      <c r="C69" s="178">
        <f t="shared" si="0"/>
        <v>1160</v>
      </c>
      <c r="D69" s="177">
        <v>1100</v>
      </c>
      <c r="E69" s="178">
        <v>60</v>
      </c>
      <c r="F69" s="92" t="s">
        <v>670</v>
      </c>
      <c r="G69" s="90"/>
    </row>
    <row r="70" spans="1:7" ht="31.5" customHeight="1">
      <c r="A70" s="85" t="s">
        <v>1583</v>
      </c>
      <c r="B70" s="86" t="s">
        <v>1624</v>
      </c>
      <c r="C70" s="178">
        <f t="shared" si="0"/>
        <v>21970</v>
      </c>
      <c r="D70" s="177">
        <v>21970</v>
      </c>
      <c r="E70" s="178">
        <v>0</v>
      </c>
      <c r="F70" s="92" t="s">
        <v>672</v>
      </c>
      <c r="G70" s="90"/>
    </row>
    <row r="71" spans="1:7" ht="31.5" customHeight="1">
      <c r="A71" s="85" t="s">
        <v>533</v>
      </c>
      <c r="B71" s="86"/>
      <c r="C71" s="178">
        <f t="shared" si="0"/>
        <v>24640</v>
      </c>
      <c r="D71" s="177">
        <f>SUBTOTAL(9,D72:D79)</f>
        <v>23000</v>
      </c>
      <c r="E71" s="178">
        <f>SUBTOTAL(9,E72:E79)</f>
        <v>1640</v>
      </c>
      <c r="F71" s="92"/>
      <c r="G71" s="90"/>
    </row>
    <row r="72" spans="1:7" ht="31.5" customHeight="1">
      <c r="A72" s="85" t="s">
        <v>630</v>
      </c>
      <c r="B72" s="86" t="s">
        <v>568</v>
      </c>
      <c r="C72" s="178">
        <f t="shared" si="0"/>
        <v>3000</v>
      </c>
      <c r="D72" s="177">
        <v>3000</v>
      </c>
      <c r="E72" s="178">
        <v>0</v>
      </c>
      <c r="F72" s="92" t="s">
        <v>672</v>
      </c>
      <c r="G72" s="90"/>
    </row>
    <row r="73" spans="1:7" ht="31.5" customHeight="1">
      <c r="A73" s="85" t="s">
        <v>630</v>
      </c>
      <c r="B73" s="86" t="s">
        <v>569</v>
      </c>
      <c r="C73" s="178">
        <f t="shared" si="0"/>
        <v>3300</v>
      </c>
      <c r="D73" s="177">
        <v>3000</v>
      </c>
      <c r="E73" s="178">
        <v>300</v>
      </c>
      <c r="F73" s="87" t="s">
        <v>672</v>
      </c>
      <c r="G73" s="90"/>
    </row>
    <row r="74" spans="1:7" ht="31.5" customHeight="1">
      <c r="A74" s="85" t="s">
        <v>630</v>
      </c>
      <c r="B74" s="86" t="s">
        <v>570</v>
      </c>
      <c r="C74" s="178">
        <f t="shared" si="0"/>
        <v>3100</v>
      </c>
      <c r="D74" s="177">
        <v>3000</v>
      </c>
      <c r="E74" s="178">
        <v>100</v>
      </c>
      <c r="F74" s="87" t="s">
        <v>670</v>
      </c>
      <c r="G74" s="90"/>
    </row>
    <row r="75" spans="1:7" ht="31.5" customHeight="1">
      <c r="A75" s="85" t="s">
        <v>630</v>
      </c>
      <c r="B75" s="86" t="s">
        <v>548</v>
      </c>
      <c r="C75" s="178">
        <f aca="true" t="shared" si="1" ref="C75:C140">SUM(D75:E75)</f>
        <v>3200</v>
      </c>
      <c r="D75" s="177">
        <v>3000</v>
      </c>
      <c r="E75" s="178">
        <v>200</v>
      </c>
      <c r="F75" s="87" t="s">
        <v>670</v>
      </c>
      <c r="G75" s="90"/>
    </row>
    <row r="76" spans="1:7" ht="31.5" customHeight="1">
      <c r="A76" s="85" t="s">
        <v>630</v>
      </c>
      <c r="B76" s="86" t="s">
        <v>1473</v>
      </c>
      <c r="C76" s="178">
        <f t="shared" si="1"/>
        <v>3000</v>
      </c>
      <c r="D76" s="177">
        <v>3000</v>
      </c>
      <c r="E76" s="178">
        <v>0</v>
      </c>
      <c r="F76" s="87" t="s">
        <v>672</v>
      </c>
      <c r="G76" s="90"/>
    </row>
    <row r="77" spans="1:7" ht="31.5" customHeight="1">
      <c r="A77" s="85" t="s">
        <v>630</v>
      </c>
      <c r="B77" s="86" t="s">
        <v>1474</v>
      </c>
      <c r="C77" s="178">
        <f t="shared" si="1"/>
        <v>3500</v>
      </c>
      <c r="D77" s="177">
        <v>3000</v>
      </c>
      <c r="E77" s="178">
        <v>500</v>
      </c>
      <c r="F77" s="87" t="s">
        <v>670</v>
      </c>
      <c r="G77" s="90"/>
    </row>
    <row r="78" spans="1:7" ht="31.5" customHeight="1">
      <c r="A78" s="85" t="s">
        <v>630</v>
      </c>
      <c r="B78" s="86" t="s">
        <v>1475</v>
      </c>
      <c r="C78" s="178">
        <f t="shared" si="1"/>
        <v>3300</v>
      </c>
      <c r="D78" s="177">
        <v>3000</v>
      </c>
      <c r="E78" s="178">
        <v>300</v>
      </c>
      <c r="F78" s="87" t="s">
        <v>672</v>
      </c>
      <c r="G78" s="90"/>
    </row>
    <row r="79" spans="1:7" ht="31.5" customHeight="1">
      <c r="A79" s="85" t="s">
        <v>630</v>
      </c>
      <c r="B79" s="86" t="s">
        <v>549</v>
      </c>
      <c r="C79" s="178">
        <f t="shared" si="1"/>
        <v>2240</v>
      </c>
      <c r="D79" s="177">
        <v>2000</v>
      </c>
      <c r="E79" s="178">
        <v>240</v>
      </c>
      <c r="F79" s="87" t="s">
        <v>672</v>
      </c>
      <c r="G79" s="90"/>
    </row>
    <row r="80" spans="1:7" ht="31.5" customHeight="1">
      <c r="A80" s="85" t="s">
        <v>631</v>
      </c>
      <c r="B80" s="86"/>
      <c r="C80" s="178">
        <f t="shared" si="1"/>
        <v>39026</v>
      </c>
      <c r="D80" s="177">
        <f>SUBTOTAL(9,D81:D93)</f>
        <v>39000</v>
      </c>
      <c r="E80" s="178">
        <f>SUBTOTAL(9,E81:E93)</f>
        <v>26</v>
      </c>
      <c r="F80" s="87"/>
      <c r="G80" s="90"/>
    </row>
    <row r="81" spans="1:7" ht="31.5" customHeight="1">
      <c r="A81" s="85" t="s">
        <v>632</v>
      </c>
      <c r="B81" s="86" t="s">
        <v>1625</v>
      </c>
      <c r="C81" s="178">
        <f t="shared" si="1"/>
        <v>3000</v>
      </c>
      <c r="D81" s="177">
        <v>3000</v>
      </c>
      <c r="E81" s="178">
        <v>0</v>
      </c>
      <c r="F81" s="87" t="s">
        <v>670</v>
      </c>
      <c r="G81" s="90"/>
    </row>
    <row r="82" spans="1:7" ht="31.5" customHeight="1">
      <c r="A82" s="85" t="s">
        <v>632</v>
      </c>
      <c r="B82" s="86" t="s">
        <v>1626</v>
      </c>
      <c r="C82" s="178">
        <f t="shared" si="1"/>
        <v>3000</v>
      </c>
      <c r="D82" s="177">
        <v>3000</v>
      </c>
      <c r="E82" s="178">
        <v>0</v>
      </c>
      <c r="F82" s="87" t="s">
        <v>673</v>
      </c>
      <c r="G82" s="90"/>
    </row>
    <row r="83" spans="1:7" ht="31.5" customHeight="1">
      <c r="A83" s="85" t="s">
        <v>632</v>
      </c>
      <c r="B83" s="86" t="s">
        <v>1627</v>
      </c>
      <c r="C83" s="178">
        <f t="shared" si="1"/>
        <v>3021</v>
      </c>
      <c r="D83" s="177">
        <v>3000</v>
      </c>
      <c r="E83" s="178">
        <v>21</v>
      </c>
      <c r="F83" s="87" t="s">
        <v>672</v>
      </c>
      <c r="G83" s="90"/>
    </row>
    <row r="84" spans="1:7" ht="31.5" customHeight="1">
      <c r="A84" s="85" t="s">
        <v>632</v>
      </c>
      <c r="B84" s="86" t="s">
        <v>571</v>
      </c>
      <c r="C84" s="178">
        <f t="shared" si="1"/>
        <v>3000</v>
      </c>
      <c r="D84" s="177">
        <v>3000</v>
      </c>
      <c r="E84" s="178">
        <v>0</v>
      </c>
      <c r="F84" s="87" t="s">
        <v>670</v>
      </c>
      <c r="G84" s="90"/>
    </row>
    <row r="85" spans="1:7" ht="31.5" customHeight="1">
      <c r="A85" s="85" t="s">
        <v>632</v>
      </c>
      <c r="B85" s="86" t="s">
        <v>548</v>
      </c>
      <c r="C85" s="178">
        <f t="shared" si="1"/>
        <v>3000</v>
      </c>
      <c r="D85" s="177">
        <v>3000</v>
      </c>
      <c r="E85" s="178">
        <v>0</v>
      </c>
      <c r="F85" s="87" t="s">
        <v>670</v>
      </c>
      <c r="G85" s="90"/>
    </row>
    <row r="86" spans="1:7" ht="31.5" customHeight="1">
      <c r="A86" s="85" t="s">
        <v>632</v>
      </c>
      <c r="B86" s="86" t="s">
        <v>667</v>
      </c>
      <c r="C86" s="178">
        <f t="shared" si="1"/>
        <v>3005</v>
      </c>
      <c r="D86" s="177">
        <v>3000</v>
      </c>
      <c r="E86" s="178">
        <v>5</v>
      </c>
      <c r="F86" s="87" t="s">
        <v>672</v>
      </c>
      <c r="G86" s="90"/>
    </row>
    <row r="87" spans="1:7" ht="31.5" customHeight="1">
      <c r="A87" s="93" t="s">
        <v>632</v>
      </c>
      <c r="B87" s="86" t="s">
        <v>1628</v>
      </c>
      <c r="C87" s="178">
        <f t="shared" si="1"/>
        <v>3000</v>
      </c>
      <c r="D87" s="177">
        <v>3000</v>
      </c>
      <c r="E87" s="178">
        <v>0</v>
      </c>
      <c r="F87" s="91" t="s">
        <v>670</v>
      </c>
      <c r="G87" s="90"/>
    </row>
    <row r="88" spans="1:7" ht="31.5" customHeight="1">
      <c r="A88" s="93" t="s">
        <v>632</v>
      </c>
      <c r="B88" s="86" t="s">
        <v>1475</v>
      </c>
      <c r="C88" s="178">
        <f t="shared" si="1"/>
        <v>3000</v>
      </c>
      <c r="D88" s="177">
        <v>3000</v>
      </c>
      <c r="E88" s="178">
        <v>0</v>
      </c>
      <c r="F88" s="91" t="s">
        <v>672</v>
      </c>
      <c r="G88" s="90"/>
    </row>
    <row r="89" spans="1:7" ht="31.5" customHeight="1">
      <c r="A89" s="85" t="s">
        <v>632</v>
      </c>
      <c r="B89" s="86" t="s">
        <v>1629</v>
      </c>
      <c r="C89" s="178">
        <f t="shared" si="1"/>
        <v>3000</v>
      </c>
      <c r="D89" s="177">
        <v>3000</v>
      </c>
      <c r="E89" s="178">
        <v>0</v>
      </c>
      <c r="F89" s="87" t="s">
        <v>670</v>
      </c>
      <c r="G89" s="90"/>
    </row>
    <row r="90" spans="1:7" ht="31.5" customHeight="1">
      <c r="A90" s="85" t="s">
        <v>632</v>
      </c>
      <c r="B90" s="86" t="s">
        <v>1630</v>
      </c>
      <c r="C90" s="178">
        <f t="shared" si="1"/>
        <v>3000</v>
      </c>
      <c r="D90" s="177">
        <v>3000</v>
      </c>
      <c r="E90" s="178">
        <v>0</v>
      </c>
      <c r="F90" s="87" t="s">
        <v>672</v>
      </c>
      <c r="G90" s="90"/>
    </row>
    <row r="91" spans="1:7" ht="31.5" customHeight="1">
      <c r="A91" s="85" t="s">
        <v>632</v>
      </c>
      <c r="B91" s="86" t="s">
        <v>1474</v>
      </c>
      <c r="C91" s="178">
        <f t="shared" si="1"/>
        <v>3000</v>
      </c>
      <c r="D91" s="177">
        <v>3000</v>
      </c>
      <c r="E91" s="178">
        <v>0</v>
      </c>
      <c r="F91" s="87" t="s">
        <v>670</v>
      </c>
      <c r="G91" s="90"/>
    </row>
    <row r="92" spans="1:7" ht="31.5" customHeight="1">
      <c r="A92" s="85" t="s">
        <v>632</v>
      </c>
      <c r="B92" s="86" t="s">
        <v>1631</v>
      </c>
      <c r="C92" s="178">
        <f t="shared" si="1"/>
        <v>3000</v>
      </c>
      <c r="D92" s="177">
        <v>3000</v>
      </c>
      <c r="E92" s="178">
        <v>0</v>
      </c>
      <c r="F92" s="87" t="s">
        <v>672</v>
      </c>
      <c r="G92" s="90"/>
    </row>
    <row r="93" spans="1:7" ht="31.5" customHeight="1">
      <c r="A93" s="85" t="s">
        <v>632</v>
      </c>
      <c r="B93" s="86" t="s">
        <v>1632</v>
      </c>
      <c r="C93" s="178">
        <f t="shared" si="1"/>
        <v>3000</v>
      </c>
      <c r="D93" s="177">
        <v>3000</v>
      </c>
      <c r="E93" s="178">
        <v>0</v>
      </c>
      <c r="F93" s="87" t="s">
        <v>672</v>
      </c>
      <c r="G93" s="90"/>
    </row>
    <row r="94" spans="1:7" ht="31.5" customHeight="1">
      <c r="A94" s="85" t="s">
        <v>598</v>
      </c>
      <c r="B94" s="86" t="s">
        <v>1633</v>
      </c>
      <c r="C94" s="178">
        <f t="shared" si="1"/>
        <v>19850</v>
      </c>
      <c r="D94" s="177">
        <v>19804</v>
      </c>
      <c r="E94" s="178">
        <v>46</v>
      </c>
      <c r="F94" s="92" t="s">
        <v>672</v>
      </c>
      <c r="G94" s="90"/>
    </row>
    <row r="95" spans="1:7" ht="31.5" customHeight="1">
      <c r="A95" s="85" t="s">
        <v>599</v>
      </c>
      <c r="B95" s="86" t="s">
        <v>657</v>
      </c>
      <c r="C95" s="178">
        <f t="shared" si="1"/>
        <v>5000</v>
      </c>
      <c r="D95" s="177">
        <v>5000</v>
      </c>
      <c r="E95" s="178">
        <v>0</v>
      </c>
      <c r="F95" s="87" t="s">
        <v>672</v>
      </c>
      <c r="G95" s="90"/>
    </row>
    <row r="96" spans="1:7" ht="31.5" customHeight="1">
      <c r="A96" s="85" t="s">
        <v>600</v>
      </c>
      <c r="B96" s="86" t="s">
        <v>657</v>
      </c>
      <c r="C96" s="178">
        <f t="shared" si="1"/>
        <v>10000</v>
      </c>
      <c r="D96" s="177">
        <v>10000</v>
      </c>
      <c r="E96" s="178">
        <v>0</v>
      </c>
      <c r="F96" s="87" t="s">
        <v>672</v>
      </c>
      <c r="G96" s="90"/>
    </row>
    <row r="97" spans="1:7" ht="31.5" customHeight="1">
      <c r="A97" s="85" t="s">
        <v>601</v>
      </c>
      <c r="B97" s="86" t="s">
        <v>1634</v>
      </c>
      <c r="C97" s="178">
        <f t="shared" si="1"/>
        <v>13140</v>
      </c>
      <c r="D97" s="177">
        <v>13140</v>
      </c>
      <c r="E97" s="178">
        <v>0</v>
      </c>
      <c r="F97" s="98" t="s">
        <v>670</v>
      </c>
      <c r="G97" s="90"/>
    </row>
    <row r="98" spans="1:7" ht="31.5" customHeight="1">
      <c r="A98" s="85" t="s">
        <v>602</v>
      </c>
      <c r="B98" s="86" t="s">
        <v>1635</v>
      </c>
      <c r="C98" s="178">
        <f t="shared" si="1"/>
        <v>72000</v>
      </c>
      <c r="D98" s="177">
        <v>72000</v>
      </c>
      <c r="E98" s="178">
        <v>0</v>
      </c>
      <c r="F98" s="98" t="s">
        <v>670</v>
      </c>
      <c r="G98" s="90"/>
    </row>
    <row r="99" spans="1:7" ht="31.5" customHeight="1">
      <c r="A99" s="85" t="s">
        <v>603</v>
      </c>
      <c r="B99" s="86" t="s">
        <v>1635</v>
      </c>
      <c r="C99" s="178">
        <f t="shared" si="1"/>
        <v>8486</v>
      </c>
      <c r="D99" s="177">
        <v>8486</v>
      </c>
      <c r="E99" s="178">
        <v>0</v>
      </c>
      <c r="F99" s="98" t="s">
        <v>670</v>
      </c>
      <c r="G99" s="90"/>
    </row>
    <row r="100" spans="1:7" ht="31.5" customHeight="1">
      <c r="A100" s="85" t="s">
        <v>1584</v>
      </c>
      <c r="B100" s="86" t="s">
        <v>660</v>
      </c>
      <c r="C100" s="178">
        <f t="shared" si="1"/>
        <v>6150</v>
      </c>
      <c r="D100" s="177">
        <v>5710</v>
      </c>
      <c r="E100" s="178">
        <v>440</v>
      </c>
      <c r="F100" s="98" t="s">
        <v>672</v>
      </c>
      <c r="G100" s="90"/>
    </row>
    <row r="101" spans="1:7" ht="31.5" customHeight="1">
      <c r="A101" s="85" t="s">
        <v>604</v>
      </c>
      <c r="B101" s="86" t="s">
        <v>660</v>
      </c>
      <c r="C101" s="178">
        <f t="shared" si="1"/>
        <v>7080</v>
      </c>
      <c r="D101" s="177">
        <v>6760</v>
      </c>
      <c r="E101" s="178">
        <v>320</v>
      </c>
      <c r="F101" s="98" t="s">
        <v>672</v>
      </c>
      <c r="G101" s="90"/>
    </row>
    <row r="102" spans="1:7" ht="31.5" customHeight="1">
      <c r="A102" s="85" t="s">
        <v>1585</v>
      </c>
      <c r="B102" s="86" t="s">
        <v>660</v>
      </c>
      <c r="C102" s="178">
        <f t="shared" si="1"/>
        <v>3620</v>
      </c>
      <c r="D102" s="177">
        <v>3270</v>
      </c>
      <c r="E102" s="178">
        <v>350</v>
      </c>
      <c r="F102" s="98" t="s">
        <v>672</v>
      </c>
      <c r="G102" s="90"/>
    </row>
    <row r="103" spans="1:7" ht="31.5" customHeight="1">
      <c r="A103" s="85" t="s">
        <v>605</v>
      </c>
      <c r="B103" s="86" t="s">
        <v>473</v>
      </c>
      <c r="C103" s="178">
        <f t="shared" si="1"/>
        <v>7400</v>
      </c>
      <c r="D103" s="177">
        <v>6500</v>
      </c>
      <c r="E103" s="178">
        <v>900</v>
      </c>
      <c r="F103" s="98" t="s">
        <v>670</v>
      </c>
      <c r="G103" s="90"/>
    </row>
    <row r="104" spans="1:7" ht="31.5" customHeight="1">
      <c r="A104" s="85" t="s">
        <v>606</v>
      </c>
      <c r="B104" s="86" t="s">
        <v>658</v>
      </c>
      <c r="C104" s="178">
        <f t="shared" si="1"/>
        <v>3750</v>
      </c>
      <c r="D104" s="177">
        <v>3500</v>
      </c>
      <c r="E104" s="178">
        <v>250</v>
      </c>
      <c r="F104" s="98" t="s">
        <v>672</v>
      </c>
      <c r="G104" s="90"/>
    </row>
    <row r="105" spans="1:7" ht="31.5" customHeight="1">
      <c r="A105" s="85" t="s">
        <v>608</v>
      </c>
      <c r="B105" s="86" t="s">
        <v>658</v>
      </c>
      <c r="C105" s="178">
        <f t="shared" si="1"/>
        <v>2300</v>
      </c>
      <c r="D105" s="177">
        <v>2000</v>
      </c>
      <c r="E105" s="178">
        <v>300</v>
      </c>
      <c r="F105" s="99" t="s">
        <v>673</v>
      </c>
      <c r="G105" s="90"/>
    </row>
    <row r="106" spans="1:7" ht="31.5" customHeight="1">
      <c r="A106" s="85" t="s">
        <v>1586</v>
      </c>
      <c r="B106" s="86" t="s">
        <v>658</v>
      </c>
      <c r="C106" s="178">
        <f t="shared" si="1"/>
        <v>4500</v>
      </c>
      <c r="D106" s="177">
        <v>4250</v>
      </c>
      <c r="E106" s="178">
        <v>250</v>
      </c>
      <c r="F106" s="99" t="s">
        <v>672</v>
      </c>
      <c r="G106" s="90"/>
    </row>
    <row r="107" spans="1:7" ht="31.5" customHeight="1">
      <c r="A107" s="85" t="s">
        <v>607</v>
      </c>
      <c r="B107" s="86" t="s">
        <v>659</v>
      </c>
      <c r="C107" s="178">
        <f t="shared" si="1"/>
        <v>1725</v>
      </c>
      <c r="D107" s="177">
        <v>1560</v>
      </c>
      <c r="E107" s="178">
        <v>165</v>
      </c>
      <c r="F107" s="99" t="s">
        <v>672</v>
      </c>
      <c r="G107" s="90"/>
    </row>
    <row r="108" spans="1:7" ht="31.5" customHeight="1">
      <c r="A108" s="85" t="s">
        <v>1587</v>
      </c>
      <c r="B108" s="86" t="s">
        <v>659</v>
      </c>
      <c r="C108" s="178">
        <f t="shared" si="1"/>
        <v>2230</v>
      </c>
      <c r="D108" s="177">
        <v>1880</v>
      </c>
      <c r="E108" s="178">
        <v>350</v>
      </c>
      <c r="F108" s="99" t="s">
        <v>672</v>
      </c>
      <c r="G108" s="90"/>
    </row>
    <row r="109" spans="1:7" ht="31.5" customHeight="1">
      <c r="A109" s="85" t="s">
        <v>1588</v>
      </c>
      <c r="B109" s="86" t="s">
        <v>659</v>
      </c>
      <c r="C109" s="178">
        <f t="shared" si="1"/>
        <v>2540</v>
      </c>
      <c r="D109" s="177">
        <v>1940</v>
      </c>
      <c r="E109" s="178">
        <v>600</v>
      </c>
      <c r="F109" s="99" t="s">
        <v>672</v>
      </c>
      <c r="G109" s="90"/>
    </row>
    <row r="110" spans="1:7" ht="31.5" customHeight="1">
      <c r="A110" s="85" t="s">
        <v>609</v>
      </c>
      <c r="B110" s="86" t="s">
        <v>660</v>
      </c>
      <c r="C110" s="178">
        <f t="shared" si="1"/>
        <v>21745</v>
      </c>
      <c r="D110" s="177">
        <v>20735</v>
      </c>
      <c r="E110" s="178">
        <v>1010</v>
      </c>
      <c r="F110" s="99" t="s">
        <v>672</v>
      </c>
      <c r="G110" s="90"/>
    </row>
    <row r="111" spans="1:7" ht="31.5" customHeight="1">
      <c r="A111" s="85" t="s">
        <v>610</v>
      </c>
      <c r="B111" s="86" t="s">
        <v>660</v>
      </c>
      <c r="C111" s="178">
        <f t="shared" si="1"/>
        <v>35041</v>
      </c>
      <c r="D111" s="177">
        <v>34921</v>
      </c>
      <c r="E111" s="178">
        <v>120</v>
      </c>
      <c r="F111" s="99" t="s">
        <v>672</v>
      </c>
      <c r="G111" s="90"/>
    </row>
    <row r="112" spans="1:7" ht="31.5" customHeight="1">
      <c r="A112" s="85" t="s">
        <v>611</v>
      </c>
      <c r="B112" s="86" t="s">
        <v>1636</v>
      </c>
      <c r="C112" s="178">
        <f t="shared" si="1"/>
        <v>132259</v>
      </c>
      <c r="D112" s="177">
        <v>128154</v>
      </c>
      <c r="E112" s="178">
        <v>4105</v>
      </c>
      <c r="F112" s="99" t="s">
        <v>672</v>
      </c>
      <c r="G112" s="90"/>
    </row>
    <row r="113" spans="1:7" ht="31.5" customHeight="1">
      <c r="A113" s="85" t="s">
        <v>612</v>
      </c>
      <c r="B113" s="86" t="s">
        <v>1637</v>
      </c>
      <c r="C113" s="178">
        <f t="shared" si="1"/>
        <v>157164</v>
      </c>
      <c r="D113" s="177">
        <v>157164</v>
      </c>
      <c r="E113" s="178">
        <v>0</v>
      </c>
      <c r="F113" s="99" t="s">
        <v>670</v>
      </c>
      <c r="G113" s="90"/>
    </row>
    <row r="114" spans="1:7" ht="31.5" customHeight="1">
      <c r="A114" s="85" t="s">
        <v>613</v>
      </c>
      <c r="B114" s="86" t="s">
        <v>661</v>
      </c>
      <c r="C114" s="178">
        <f t="shared" si="1"/>
        <v>220658</v>
      </c>
      <c r="D114" s="177">
        <v>220658</v>
      </c>
      <c r="E114" s="178">
        <v>0</v>
      </c>
      <c r="F114" s="99" t="s">
        <v>672</v>
      </c>
      <c r="G114" s="90"/>
    </row>
    <row r="115" spans="1:7" ht="31.5" customHeight="1">
      <c r="A115" s="85" t="s">
        <v>614</v>
      </c>
      <c r="B115" s="86" t="s">
        <v>204</v>
      </c>
      <c r="C115" s="178">
        <f t="shared" si="1"/>
        <v>3900</v>
      </c>
      <c r="D115" s="177">
        <v>3900</v>
      </c>
      <c r="E115" s="178">
        <v>0</v>
      </c>
      <c r="F115" s="99" t="s">
        <v>672</v>
      </c>
      <c r="G115" s="90"/>
    </row>
    <row r="116" spans="1:7" ht="31.5" customHeight="1">
      <c r="A116" s="85" t="s">
        <v>615</v>
      </c>
      <c r="B116" s="86" t="s">
        <v>1635</v>
      </c>
      <c r="C116" s="178">
        <f t="shared" si="1"/>
        <v>154760</v>
      </c>
      <c r="D116" s="177">
        <v>154760</v>
      </c>
      <c r="E116" s="178">
        <v>0</v>
      </c>
      <c r="F116" s="99" t="s">
        <v>670</v>
      </c>
      <c r="G116" s="90"/>
    </row>
    <row r="117" spans="1:7" ht="31.5" customHeight="1">
      <c r="A117" s="85" t="s">
        <v>583</v>
      </c>
      <c r="B117" s="86" t="s">
        <v>498</v>
      </c>
      <c r="C117" s="178">
        <f t="shared" si="1"/>
        <v>6000</v>
      </c>
      <c r="D117" s="177">
        <v>6000</v>
      </c>
      <c r="E117" s="178">
        <v>0</v>
      </c>
      <c r="F117" s="99" t="s">
        <v>670</v>
      </c>
      <c r="G117" s="90"/>
    </row>
    <row r="118" spans="1:7" ht="31.5" customHeight="1">
      <c r="A118" s="85" t="s">
        <v>1521</v>
      </c>
      <c r="B118" s="86" t="s">
        <v>498</v>
      </c>
      <c r="C118" s="178">
        <f t="shared" si="1"/>
        <v>2000</v>
      </c>
      <c r="D118" s="177">
        <v>2000</v>
      </c>
      <c r="E118" s="178">
        <v>0</v>
      </c>
      <c r="F118" s="99" t="s">
        <v>672</v>
      </c>
      <c r="G118" s="90"/>
    </row>
    <row r="119" spans="1:7" ht="31.5" customHeight="1">
      <c r="A119" s="85" t="s">
        <v>584</v>
      </c>
      <c r="B119" s="86" t="s">
        <v>498</v>
      </c>
      <c r="C119" s="178">
        <f t="shared" si="1"/>
        <v>5000</v>
      </c>
      <c r="D119" s="177">
        <v>5000</v>
      </c>
      <c r="E119" s="178">
        <v>0</v>
      </c>
      <c r="F119" s="99" t="s">
        <v>670</v>
      </c>
      <c r="G119" s="90"/>
    </row>
    <row r="120" spans="1:7" ht="31.5" customHeight="1">
      <c r="A120" s="85" t="s">
        <v>616</v>
      </c>
      <c r="B120" s="86" t="s">
        <v>498</v>
      </c>
      <c r="C120" s="178">
        <f t="shared" si="1"/>
        <v>66901</v>
      </c>
      <c r="D120" s="177">
        <v>66901</v>
      </c>
      <c r="E120" s="178">
        <v>0</v>
      </c>
      <c r="F120" s="99" t="s">
        <v>672</v>
      </c>
      <c r="G120" s="90"/>
    </row>
    <row r="121" spans="1:7" ht="31.5" customHeight="1">
      <c r="A121" s="85" t="s">
        <v>617</v>
      </c>
      <c r="B121" s="86" t="s">
        <v>498</v>
      </c>
      <c r="C121" s="178">
        <f t="shared" si="1"/>
        <v>6000</v>
      </c>
      <c r="D121" s="177">
        <v>6000</v>
      </c>
      <c r="E121" s="178">
        <v>0</v>
      </c>
      <c r="F121" s="99" t="s">
        <v>672</v>
      </c>
      <c r="G121" s="90"/>
    </row>
    <row r="122" spans="1:7" ht="31.5" customHeight="1">
      <c r="A122" s="85" t="s">
        <v>618</v>
      </c>
      <c r="B122" s="86" t="s">
        <v>498</v>
      </c>
      <c r="C122" s="178">
        <f t="shared" si="1"/>
        <v>5000</v>
      </c>
      <c r="D122" s="177">
        <v>5000</v>
      </c>
      <c r="E122" s="178">
        <v>0</v>
      </c>
      <c r="F122" s="98" t="s">
        <v>670</v>
      </c>
      <c r="G122" s="90"/>
    </row>
    <row r="123" spans="1:7" ht="31.5" customHeight="1">
      <c r="A123" s="85" t="s">
        <v>619</v>
      </c>
      <c r="B123" s="86" t="s">
        <v>498</v>
      </c>
      <c r="C123" s="178">
        <f t="shared" si="1"/>
        <v>64000</v>
      </c>
      <c r="D123" s="177">
        <v>64000</v>
      </c>
      <c r="E123" s="178">
        <v>0</v>
      </c>
      <c r="F123" s="98" t="s">
        <v>672</v>
      </c>
      <c r="G123" s="90"/>
    </row>
    <row r="124" spans="1:7" ht="31.5" customHeight="1">
      <c r="A124" s="85" t="s">
        <v>1589</v>
      </c>
      <c r="B124" s="86" t="s">
        <v>498</v>
      </c>
      <c r="C124" s="178">
        <f t="shared" si="1"/>
        <v>8000</v>
      </c>
      <c r="D124" s="177">
        <v>8000</v>
      </c>
      <c r="E124" s="178">
        <v>0</v>
      </c>
      <c r="F124" s="98" t="s">
        <v>672</v>
      </c>
      <c r="G124" s="90"/>
    </row>
    <row r="125" spans="1:7" ht="31.5" customHeight="1">
      <c r="A125" s="85" t="s">
        <v>620</v>
      </c>
      <c r="B125" s="86" t="s">
        <v>473</v>
      </c>
      <c r="C125" s="178">
        <f t="shared" si="1"/>
        <v>12000</v>
      </c>
      <c r="D125" s="177">
        <v>12000</v>
      </c>
      <c r="E125" s="178">
        <v>0</v>
      </c>
      <c r="F125" s="98" t="s">
        <v>670</v>
      </c>
      <c r="G125" s="90"/>
    </row>
    <row r="126" spans="1:7" ht="31.5" customHeight="1">
      <c r="A126" s="85" t="s">
        <v>621</v>
      </c>
      <c r="B126" s="86" t="s">
        <v>498</v>
      </c>
      <c r="C126" s="178">
        <f t="shared" si="1"/>
        <v>12880</v>
      </c>
      <c r="D126" s="177">
        <v>12880</v>
      </c>
      <c r="E126" s="178">
        <v>0</v>
      </c>
      <c r="F126" s="98" t="s">
        <v>672</v>
      </c>
      <c r="G126" s="90"/>
    </row>
    <row r="127" spans="1:7" ht="31.5" customHeight="1">
      <c r="A127" s="85" t="s">
        <v>622</v>
      </c>
      <c r="B127" s="86" t="s">
        <v>498</v>
      </c>
      <c r="C127" s="178">
        <f t="shared" si="1"/>
        <v>15260</v>
      </c>
      <c r="D127" s="177">
        <v>15260</v>
      </c>
      <c r="E127" s="178">
        <v>0</v>
      </c>
      <c r="F127" s="98" t="s">
        <v>672</v>
      </c>
      <c r="G127" s="90"/>
    </row>
    <row r="128" spans="1:7" ht="31.5" customHeight="1">
      <c r="A128" s="85" t="s">
        <v>623</v>
      </c>
      <c r="B128" s="86" t="s">
        <v>498</v>
      </c>
      <c r="C128" s="178">
        <f t="shared" si="1"/>
        <v>4500</v>
      </c>
      <c r="D128" s="177">
        <v>4500</v>
      </c>
      <c r="E128" s="178">
        <v>0</v>
      </c>
      <c r="F128" s="98" t="s">
        <v>672</v>
      </c>
      <c r="G128" s="90"/>
    </row>
    <row r="129" spans="1:7" ht="31.5" customHeight="1">
      <c r="A129" s="85" t="s">
        <v>66</v>
      </c>
      <c r="B129" s="86" t="s">
        <v>498</v>
      </c>
      <c r="C129" s="178">
        <f t="shared" si="1"/>
        <v>17400</v>
      </c>
      <c r="D129" s="177">
        <v>17400</v>
      </c>
      <c r="E129" s="178">
        <v>0</v>
      </c>
      <c r="F129" s="98" t="s">
        <v>672</v>
      </c>
      <c r="G129" s="90"/>
    </row>
    <row r="130" spans="1:7" ht="31.5" customHeight="1">
      <c r="A130" s="85" t="s">
        <v>67</v>
      </c>
      <c r="B130" s="86" t="s">
        <v>498</v>
      </c>
      <c r="C130" s="178">
        <f t="shared" si="1"/>
        <v>3000</v>
      </c>
      <c r="D130" s="177">
        <v>3000</v>
      </c>
      <c r="E130" s="178">
        <v>0</v>
      </c>
      <c r="F130" s="98" t="s">
        <v>672</v>
      </c>
      <c r="G130" s="90"/>
    </row>
    <row r="131" spans="1:7" ht="31.5" customHeight="1">
      <c r="A131" s="85" t="s">
        <v>68</v>
      </c>
      <c r="B131" s="86"/>
      <c r="C131" s="178">
        <f t="shared" si="1"/>
        <v>257000</v>
      </c>
      <c r="D131" s="177">
        <f>SUBTOTAL(9,D132:D133)</f>
        <v>257000</v>
      </c>
      <c r="E131" s="178">
        <f>SUBTOTAL(9,E132:E133)</f>
        <v>0</v>
      </c>
      <c r="F131" s="98"/>
      <c r="G131" s="90"/>
    </row>
    <row r="132" spans="1:7" ht="31.5" customHeight="1">
      <c r="A132" s="85" t="s">
        <v>1590</v>
      </c>
      <c r="B132" s="86" t="s">
        <v>204</v>
      </c>
      <c r="C132" s="178">
        <f t="shared" si="1"/>
        <v>157000</v>
      </c>
      <c r="D132" s="177">
        <v>157000</v>
      </c>
      <c r="E132" s="178">
        <v>0</v>
      </c>
      <c r="F132" s="98" t="s">
        <v>670</v>
      </c>
      <c r="G132" s="90"/>
    </row>
    <row r="133" spans="1:7" ht="31.5" customHeight="1">
      <c r="A133" s="85" t="s">
        <v>1591</v>
      </c>
      <c r="B133" s="86" t="s">
        <v>1638</v>
      </c>
      <c r="C133" s="178">
        <f t="shared" si="1"/>
        <v>100000</v>
      </c>
      <c r="D133" s="177">
        <v>100000</v>
      </c>
      <c r="E133" s="178">
        <v>0</v>
      </c>
      <c r="F133" s="98" t="s">
        <v>672</v>
      </c>
      <c r="G133" s="90"/>
    </row>
    <row r="134" spans="1:7" ht="31.5" customHeight="1">
      <c r="A134" s="85" t="s">
        <v>527</v>
      </c>
      <c r="B134" s="86" t="s">
        <v>561</v>
      </c>
      <c r="C134" s="178">
        <f t="shared" si="1"/>
        <v>5001</v>
      </c>
      <c r="D134" s="177">
        <v>5000</v>
      </c>
      <c r="E134" s="178">
        <v>1</v>
      </c>
      <c r="F134" s="98" t="s">
        <v>673</v>
      </c>
      <c r="G134" s="89"/>
    </row>
    <row r="135" spans="1:7" ht="31.5" customHeight="1">
      <c r="A135" s="85" t="s">
        <v>528</v>
      </c>
      <c r="B135" s="86" t="s">
        <v>562</v>
      </c>
      <c r="C135" s="178">
        <f t="shared" si="1"/>
        <v>8488</v>
      </c>
      <c r="D135" s="177">
        <v>7000</v>
      </c>
      <c r="E135" s="178">
        <v>1488</v>
      </c>
      <c r="F135" s="98" t="s">
        <v>672</v>
      </c>
      <c r="G135" s="89"/>
    </row>
    <row r="136" spans="1:7" ht="31.5" customHeight="1">
      <c r="A136" s="85" t="s">
        <v>529</v>
      </c>
      <c r="B136" s="86" t="s">
        <v>1476</v>
      </c>
      <c r="C136" s="178">
        <f t="shared" si="1"/>
        <v>4000</v>
      </c>
      <c r="D136" s="177">
        <v>4000</v>
      </c>
      <c r="E136" s="178">
        <v>0</v>
      </c>
      <c r="F136" s="98" t="s">
        <v>673</v>
      </c>
      <c r="G136" s="89"/>
    </row>
    <row r="137" spans="1:7" ht="31.5" customHeight="1">
      <c r="A137" s="85" t="s">
        <v>530</v>
      </c>
      <c r="B137" s="86" t="s">
        <v>563</v>
      </c>
      <c r="C137" s="178">
        <f t="shared" si="1"/>
        <v>2000</v>
      </c>
      <c r="D137" s="177">
        <v>2000</v>
      </c>
      <c r="E137" s="178">
        <v>0</v>
      </c>
      <c r="F137" s="98" t="s">
        <v>672</v>
      </c>
      <c r="G137" s="89"/>
    </row>
    <row r="138" spans="1:7" ht="31.5" customHeight="1">
      <c r="A138" s="85" t="s">
        <v>531</v>
      </c>
      <c r="B138" s="86" t="s">
        <v>564</v>
      </c>
      <c r="C138" s="178">
        <f t="shared" si="1"/>
        <v>2000</v>
      </c>
      <c r="D138" s="177">
        <v>2000</v>
      </c>
      <c r="E138" s="178">
        <v>0</v>
      </c>
      <c r="F138" s="98" t="s">
        <v>673</v>
      </c>
      <c r="G138" s="89"/>
    </row>
    <row r="139" spans="1:7" ht="31.5" customHeight="1">
      <c r="A139" s="85" t="s">
        <v>527</v>
      </c>
      <c r="B139" s="86" t="s">
        <v>561</v>
      </c>
      <c r="C139" s="178">
        <f t="shared" si="1"/>
        <v>15007</v>
      </c>
      <c r="D139" s="177">
        <v>15000</v>
      </c>
      <c r="E139" s="178">
        <v>7</v>
      </c>
      <c r="F139" s="98" t="s">
        <v>673</v>
      </c>
      <c r="G139" s="89"/>
    </row>
    <row r="140" spans="1:7" ht="31.5" customHeight="1">
      <c r="A140" s="85" t="s">
        <v>624</v>
      </c>
      <c r="B140" s="86" t="s">
        <v>662</v>
      </c>
      <c r="C140" s="178">
        <f t="shared" si="1"/>
        <v>2645</v>
      </c>
      <c r="D140" s="177">
        <v>2645</v>
      </c>
      <c r="E140" s="178">
        <v>0</v>
      </c>
      <c r="F140" s="98" t="s">
        <v>673</v>
      </c>
      <c r="G140" s="89"/>
    </row>
    <row r="141" spans="1:7" ht="31.5" customHeight="1">
      <c r="A141" s="85" t="s">
        <v>625</v>
      </c>
      <c r="B141" s="86" t="s">
        <v>663</v>
      </c>
      <c r="C141" s="178">
        <f aca="true" t="shared" si="2" ref="C141:C208">SUM(D141:E141)</f>
        <v>12600</v>
      </c>
      <c r="D141" s="177">
        <v>12600</v>
      </c>
      <c r="E141" s="178">
        <v>0</v>
      </c>
      <c r="F141" s="98" t="s">
        <v>670</v>
      </c>
      <c r="G141" s="89"/>
    </row>
    <row r="142" spans="1:7" ht="31.5" customHeight="1">
      <c r="A142" s="85" t="s">
        <v>626</v>
      </c>
      <c r="B142" s="86" t="s">
        <v>664</v>
      </c>
      <c r="C142" s="178">
        <f t="shared" si="2"/>
        <v>12000</v>
      </c>
      <c r="D142" s="177">
        <v>12000</v>
      </c>
      <c r="E142" s="178">
        <v>0</v>
      </c>
      <c r="F142" s="98" t="s">
        <v>670</v>
      </c>
      <c r="G142" s="89"/>
    </row>
    <row r="143" spans="1:7" ht="31.5" customHeight="1">
      <c r="A143" s="85" t="s">
        <v>627</v>
      </c>
      <c r="B143" s="86" t="s">
        <v>665</v>
      </c>
      <c r="C143" s="178">
        <f t="shared" si="2"/>
        <v>12000</v>
      </c>
      <c r="D143" s="177">
        <v>12000</v>
      </c>
      <c r="E143" s="178">
        <v>0</v>
      </c>
      <c r="F143" s="98" t="s">
        <v>672</v>
      </c>
      <c r="G143" s="89"/>
    </row>
    <row r="144" spans="1:7" ht="31.5" customHeight="1">
      <c r="A144" s="85" t="s">
        <v>628</v>
      </c>
      <c r="B144" s="86" t="s">
        <v>666</v>
      </c>
      <c r="C144" s="178">
        <f t="shared" si="2"/>
        <v>13000</v>
      </c>
      <c r="D144" s="177">
        <v>13000</v>
      </c>
      <c r="E144" s="178">
        <v>0</v>
      </c>
      <c r="F144" s="98" t="s">
        <v>672</v>
      </c>
      <c r="G144" s="89"/>
    </row>
    <row r="145" spans="1:7" ht="31.5" customHeight="1">
      <c r="A145" s="85" t="s">
        <v>530</v>
      </c>
      <c r="B145" s="86" t="s">
        <v>563</v>
      </c>
      <c r="C145" s="178">
        <f t="shared" si="2"/>
        <v>14500</v>
      </c>
      <c r="D145" s="177">
        <v>14500</v>
      </c>
      <c r="E145" s="178">
        <v>0</v>
      </c>
      <c r="F145" s="98" t="s">
        <v>672</v>
      </c>
      <c r="G145" s="89"/>
    </row>
    <row r="146" spans="1:7" ht="31.5" customHeight="1">
      <c r="A146" s="85" t="s">
        <v>531</v>
      </c>
      <c r="B146" s="86" t="s">
        <v>564</v>
      </c>
      <c r="C146" s="178">
        <f t="shared" si="2"/>
        <v>5000</v>
      </c>
      <c r="D146" s="177">
        <v>5000</v>
      </c>
      <c r="E146" s="178">
        <v>0</v>
      </c>
      <c r="F146" s="99" t="s">
        <v>673</v>
      </c>
      <c r="G146" s="89"/>
    </row>
    <row r="147" spans="1:7" ht="31.5" customHeight="1">
      <c r="A147" s="85" t="s">
        <v>585</v>
      </c>
      <c r="B147" s="86" t="s">
        <v>563</v>
      </c>
      <c r="C147" s="178">
        <f t="shared" si="2"/>
        <v>15007</v>
      </c>
      <c r="D147" s="177">
        <v>15000</v>
      </c>
      <c r="E147" s="178">
        <v>7</v>
      </c>
      <c r="F147" s="99" t="s">
        <v>672</v>
      </c>
      <c r="G147" s="89"/>
    </row>
    <row r="148" spans="1:7" ht="31.5" customHeight="1">
      <c r="A148" s="85" t="s">
        <v>1592</v>
      </c>
      <c r="B148" s="86" t="s">
        <v>1639</v>
      </c>
      <c r="C148" s="178">
        <f t="shared" si="2"/>
        <v>17200</v>
      </c>
      <c r="D148" s="177">
        <v>16200</v>
      </c>
      <c r="E148" s="178">
        <v>1000</v>
      </c>
      <c r="F148" s="98" t="s">
        <v>670</v>
      </c>
      <c r="G148" s="89"/>
    </row>
    <row r="149" spans="1:7" ht="31.5" customHeight="1">
      <c r="A149" s="85" t="s">
        <v>1593</v>
      </c>
      <c r="B149" s="86" t="s">
        <v>1640</v>
      </c>
      <c r="C149" s="178">
        <f t="shared" si="2"/>
        <v>10580</v>
      </c>
      <c r="D149" s="177">
        <v>7600</v>
      </c>
      <c r="E149" s="178">
        <v>2980</v>
      </c>
      <c r="F149" s="98" t="s">
        <v>670</v>
      </c>
      <c r="G149" s="89"/>
    </row>
    <row r="150" spans="1:7" ht="31.5" customHeight="1">
      <c r="A150" s="85" t="s">
        <v>1594</v>
      </c>
      <c r="B150" s="86" t="s">
        <v>1641</v>
      </c>
      <c r="C150" s="178">
        <f t="shared" si="2"/>
        <v>20404</v>
      </c>
      <c r="D150" s="177">
        <v>15700</v>
      </c>
      <c r="E150" s="178">
        <v>4704</v>
      </c>
      <c r="F150" s="98" t="s">
        <v>670</v>
      </c>
      <c r="G150" s="89"/>
    </row>
    <row r="151" spans="1:7" ht="31.5" customHeight="1">
      <c r="A151" s="85" t="s">
        <v>1595</v>
      </c>
      <c r="B151" s="86" t="s">
        <v>1642</v>
      </c>
      <c r="C151" s="178">
        <f t="shared" si="2"/>
        <v>25351</v>
      </c>
      <c r="D151" s="177">
        <v>25351</v>
      </c>
      <c r="E151" s="178">
        <v>0</v>
      </c>
      <c r="F151" s="98" t="s">
        <v>672</v>
      </c>
      <c r="G151" s="89"/>
    </row>
    <row r="152" spans="1:7" ht="31.5" customHeight="1">
      <c r="A152" s="85" t="s">
        <v>1596</v>
      </c>
      <c r="B152" s="86" t="s">
        <v>1643</v>
      </c>
      <c r="C152" s="178">
        <f t="shared" si="2"/>
        <v>20018</v>
      </c>
      <c r="D152" s="177">
        <v>20018</v>
      </c>
      <c r="E152" s="178">
        <v>0</v>
      </c>
      <c r="F152" s="98" t="s">
        <v>672</v>
      </c>
      <c r="G152" s="89"/>
    </row>
    <row r="153" spans="1:7" ht="31.5" customHeight="1">
      <c r="A153" s="85" t="s">
        <v>532</v>
      </c>
      <c r="B153" s="86" t="s">
        <v>565</v>
      </c>
      <c r="C153" s="178">
        <f t="shared" si="2"/>
        <v>34700</v>
      </c>
      <c r="D153" s="177">
        <v>32000</v>
      </c>
      <c r="E153" s="178">
        <v>2700</v>
      </c>
      <c r="F153" s="98" t="s">
        <v>670</v>
      </c>
      <c r="G153" s="89"/>
    </row>
    <row r="154" spans="1:7" ht="31.5" customHeight="1">
      <c r="A154" s="85" t="s">
        <v>629</v>
      </c>
      <c r="B154" s="86" t="s">
        <v>565</v>
      </c>
      <c r="C154" s="178">
        <f t="shared" si="2"/>
        <v>35386</v>
      </c>
      <c r="D154" s="177">
        <v>34686</v>
      </c>
      <c r="E154" s="178">
        <v>700</v>
      </c>
      <c r="F154" s="98" t="s">
        <v>670</v>
      </c>
      <c r="G154" s="89"/>
    </row>
    <row r="155" spans="1:7" ht="31.5" customHeight="1">
      <c r="A155" s="85" t="s">
        <v>1408</v>
      </c>
      <c r="B155" s="86" t="s">
        <v>1477</v>
      </c>
      <c r="C155" s="178">
        <f t="shared" si="2"/>
        <v>6370</v>
      </c>
      <c r="D155" s="177">
        <v>5000</v>
      </c>
      <c r="E155" s="178">
        <v>1370</v>
      </c>
      <c r="F155" s="98" t="s">
        <v>672</v>
      </c>
      <c r="G155" s="89"/>
    </row>
    <row r="156" spans="1:7" ht="31.5" customHeight="1">
      <c r="A156" s="85" t="s">
        <v>1409</v>
      </c>
      <c r="B156" s="86" t="s">
        <v>566</v>
      </c>
      <c r="C156" s="178">
        <f t="shared" si="2"/>
        <v>5550</v>
      </c>
      <c r="D156" s="177">
        <v>5000</v>
      </c>
      <c r="E156" s="178">
        <v>550</v>
      </c>
      <c r="F156" s="98" t="s">
        <v>673</v>
      </c>
      <c r="G156" s="89"/>
    </row>
    <row r="157" spans="1:7" ht="31.5" customHeight="1">
      <c r="A157" s="85" t="s">
        <v>1410</v>
      </c>
      <c r="B157" s="86" t="s">
        <v>1478</v>
      </c>
      <c r="C157" s="178">
        <f t="shared" si="2"/>
        <v>3500</v>
      </c>
      <c r="D157" s="177">
        <v>3000</v>
      </c>
      <c r="E157" s="178">
        <v>500</v>
      </c>
      <c r="F157" s="98" t="s">
        <v>672</v>
      </c>
      <c r="G157" s="89"/>
    </row>
    <row r="158" spans="1:7" ht="31.5" customHeight="1">
      <c r="A158" s="85" t="s">
        <v>1411</v>
      </c>
      <c r="B158" s="86" t="s">
        <v>567</v>
      </c>
      <c r="C158" s="178">
        <f t="shared" si="2"/>
        <v>3500</v>
      </c>
      <c r="D158" s="177">
        <v>3000</v>
      </c>
      <c r="E158" s="178">
        <v>500</v>
      </c>
      <c r="F158" s="98" t="s">
        <v>670</v>
      </c>
      <c r="G158" s="89"/>
    </row>
    <row r="159" spans="1:7" ht="31.5" customHeight="1">
      <c r="A159" s="85" t="s">
        <v>69</v>
      </c>
      <c r="B159" s="86" t="s">
        <v>1569</v>
      </c>
      <c r="C159" s="178">
        <f t="shared" si="2"/>
        <v>70000</v>
      </c>
      <c r="D159" s="177">
        <v>50000</v>
      </c>
      <c r="E159" s="178">
        <v>20000</v>
      </c>
      <c r="F159" s="99" t="s">
        <v>670</v>
      </c>
      <c r="G159" s="89"/>
    </row>
    <row r="160" spans="1:7" ht="31.5" customHeight="1">
      <c r="A160" s="85" t="s">
        <v>96</v>
      </c>
      <c r="B160" s="86" t="s">
        <v>480</v>
      </c>
      <c r="C160" s="178">
        <f t="shared" si="2"/>
        <v>327497</v>
      </c>
      <c r="D160" s="177">
        <v>327497</v>
      </c>
      <c r="E160" s="178">
        <v>0</v>
      </c>
      <c r="F160" s="99" t="s">
        <v>672</v>
      </c>
      <c r="G160" s="89"/>
    </row>
    <row r="161" spans="1:7" ht="31.5" customHeight="1">
      <c r="A161" s="85" t="s">
        <v>534</v>
      </c>
      <c r="B161" s="86"/>
      <c r="C161" s="178">
        <f t="shared" si="2"/>
        <v>44000</v>
      </c>
      <c r="D161" s="177">
        <f>SUBTOTAL(9,D162:D163)</f>
        <v>40000</v>
      </c>
      <c r="E161" s="177">
        <f>SUBTOTAL(9,E162:E163)</f>
        <v>4000</v>
      </c>
      <c r="F161" s="99"/>
      <c r="G161" s="89"/>
    </row>
    <row r="162" spans="1:7" ht="31.5" customHeight="1">
      <c r="A162" s="85" t="s">
        <v>1412</v>
      </c>
      <c r="B162" s="86" t="s">
        <v>499</v>
      </c>
      <c r="C162" s="178">
        <f t="shared" si="2"/>
        <v>20000</v>
      </c>
      <c r="D162" s="177">
        <v>20000</v>
      </c>
      <c r="E162" s="178">
        <v>0</v>
      </c>
      <c r="F162" s="98" t="s">
        <v>672</v>
      </c>
      <c r="G162" s="89"/>
    </row>
    <row r="163" spans="1:7" ht="31.5" customHeight="1">
      <c r="A163" s="93" t="s">
        <v>1412</v>
      </c>
      <c r="B163" s="86" t="s">
        <v>572</v>
      </c>
      <c r="C163" s="178">
        <f t="shared" si="2"/>
        <v>24000</v>
      </c>
      <c r="D163" s="177">
        <v>20000</v>
      </c>
      <c r="E163" s="178">
        <v>4000</v>
      </c>
      <c r="F163" s="91" t="s">
        <v>673</v>
      </c>
      <c r="G163" s="89"/>
    </row>
    <row r="164" spans="1:7" ht="31.5" customHeight="1">
      <c r="A164" s="93" t="s">
        <v>97</v>
      </c>
      <c r="B164" s="86"/>
      <c r="C164" s="178">
        <f t="shared" si="2"/>
        <v>226700</v>
      </c>
      <c r="D164" s="177">
        <f>SUBTOTAL(9,D165:D180)</f>
        <v>216000</v>
      </c>
      <c r="E164" s="178">
        <f>SUBTOTAL(9,E165:E180)</f>
        <v>10700</v>
      </c>
      <c r="F164" s="91"/>
      <c r="G164" s="89"/>
    </row>
    <row r="165" spans="1:7" ht="31.5" customHeight="1">
      <c r="A165" s="93" t="s">
        <v>1413</v>
      </c>
      <c r="B165" s="86" t="s">
        <v>573</v>
      </c>
      <c r="C165" s="178">
        <f t="shared" si="2"/>
        <v>5000</v>
      </c>
      <c r="D165" s="177">
        <v>3000</v>
      </c>
      <c r="E165" s="178">
        <v>2000</v>
      </c>
      <c r="F165" s="91" t="s">
        <v>673</v>
      </c>
      <c r="G165" s="89"/>
    </row>
    <row r="166" spans="1:7" ht="31.5" customHeight="1">
      <c r="A166" s="93" t="s">
        <v>1414</v>
      </c>
      <c r="B166" s="86" t="s">
        <v>481</v>
      </c>
      <c r="C166" s="178">
        <f t="shared" si="2"/>
        <v>3600</v>
      </c>
      <c r="D166" s="177">
        <v>3000</v>
      </c>
      <c r="E166" s="178">
        <v>600</v>
      </c>
      <c r="F166" s="91" t="s">
        <v>670</v>
      </c>
      <c r="G166" s="89"/>
    </row>
    <row r="167" spans="1:7" ht="31.5" customHeight="1">
      <c r="A167" s="93" t="s">
        <v>1415</v>
      </c>
      <c r="B167" s="86" t="s">
        <v>480</v>
      </c>
      <c r="C167" s="178">
        <f t="shared" si="2"/>
        <v>37000</v>
      </c>
      <c r="D167" s="177">
        <v>37000</v>
      </c>
      <c r="E167" s="178">
        <v>0</v>
      </c>
      <c r="F167" s="91" t="s">
        <v>670</v>
      </c>
      <c r="G167" s="89"/>
    </row>
    <row r="168" spans="1:7" ht="31.5" customHeight="1">
      <c r="A168" s="93" t="s">
        <v>1416</v>
      </c>
      <c r="B168" s="86" t="s">
        <v>1479</v>
      </c>
      <c r="C168" s="178">
        <f t="shared" si="2"/>
        <v>5500</v>
      </c>
      <c r="D168" s="177">
        <v>4000</v>
      </c>
      <c r="E168" s="178">
        <v>1500</v>
      </c>
      <c r="F168" s="91" t="s">
        <v>672</v>
      </c>
      <c r="G168" s="89"/>
    </row>
    <row r="169" spans="1:7" ht="31.5" customHeight="1">
      <c r="A169" s="93" t="s">
        <v>1417</v>
      </c>
      <c r="B169" s="86" t="s">
        <v>484</v>
      </c>
      <c r="C169" s="178">
        <f t="shared" si="2"/>
        <v>4000</v>
      </c>
      <c r="D169" s="177">
        <v>4000</v>
      </c>
      <c r="E169" s="178">
        <v>0</v>
      </c>
      <c r="F169" s="91" t="s">
        <v>672</v>
      </c>
      <c r="G169" s="89"/>
    </row>
    <row r="170" spans="1:7" ht="31.5" customHeight="1">
      <c r="A170" s="93" t="s">
        <v>1418</v>
      </c>
      <c r="B170" s="86" t="s">
        <v>1480</v>
      </c>
      <c r="C170" s="178">
        <f t="shared" si="2"/>
        <v>3500</v>
      </c>
      <c r="D170" s="177">
        <v>3000</v>
      </c>
      <c r="E170" s="178">
        <v>500</v>
      </c>
      <c r="F170" s="91" t="s">
        <v>670</v>
      </c>
      <c r="G170" s="89"/>
    </row>
    <row r="171" spans="1:7" ht="31.5" customHeight="1">
      <c r="A171" s="93" t="s">
        <v>1419</v>
      </c>
      <c r="B171" s="86" t="s">
        <v>1481</v>
      </c>
      <c r="C171" s="178">
        <f t="shared" si="2"/>
        <v>7300</v>
      </c>
      <c r="D171" s="177">
        <v>6000</v>
      </c>
      <c r="E171" s="178">
        <v>1300</v>
      </c>
      <c r="F171" s="91" t="s">
        <v>670</v>
      </c>
      <c r="G171" s="89"/>
    </row>
    <row r="172" spans="1:7" ht="31.5" customHeight="1">
      <c r="A172" s="93" t="s">
        <v>1420</v>
      </c>
      <c r="B172" s="86" t="s">
        <v>1482</v>
      </c>
      <c r="C172" s="178">
        <f t="shared" si="2"/>
        <v>10000</v>
      </c>
      <c r="D172" s="177">
        <v>10000</v>
      </c>
      <c r="E172" s="178">
        <v>0</v>
      </c>
      <c r="F172" s="91" t="s">
        <v>672</v>
      </c>
      <c r="G172" s="89"/>
    </row>
    <row r="173" spans="1:7" ht="31.5" customHeight="1">
      <c r="A173" s="93" t="s">
        <v>1421</v>
      </c>
      <c r="B173" s="86" t="s">
        <v>483</v>
      </c>
      <c r="C173" s="178">
        <f t="shared" si="2"/>
        <v>4000</v>
      </c>
      <c r="D173" s="177">
        <v>3000</v>
      </c>
      <c r="E173" s="178">
        <v>1000</v>
      </c>
      <c r="F173" s="91" t="s">
        <v>672</v>
      </c>
      <c r="G173" s="89"/>
    </row>
    <row r="174" spans="1:7" ht="31.5" customHeight="1">
      <c r="A174" s="93" t="s">
        <v>1422</v>
      </c>
      <c r="B174" s="86" t="s">
        <v>1483</v>
      </c>
      <c r="C174" s="178">
        <f t="shared" si="2"/>
        <v>3500</v>
      </c>
      <c r="D174" s="177">
        <v>3000</v>
      </c>
      <c r="E174" s="178">
        <v>500</v>
      </c>
      <c r="F174" s="100" t="s">
        <v>672</v>
      </c>
      <c r="G174" s="89"/>
    </row>
    <row r="175" spans="1:7" ht="31.5" customHeight="1">
      <c r="A175" s="93" t="s">
        <v>1423</v>
      </c>
      <c r="B175" s="86" t="s">
        <v>482</v>
      </c>
      <c r="C175" s="178">
        <f t="shared" si="2"/>
        <v>11300</v>
      </c>
      <c r="D175" s="177">
        <v>10000</v>
      </c>
      <c r="E175" s="178">
        <v>1300</v>
      </c>
      <c r="F175" s="91" t="s">
        <v>670</v>
      </c>
      <c r="G175" s="89"/>
    </row>
    <row r="176" spans="1:7" ht="31.5" customHeight="1">
      <c r="A176" s="93" t="s">
        <v>1424</v>
      </c>
      <c r="B176" s="86" t="s">
        <v>480</v>
      </c>
      <c r="C176" s="178">
        <f t="shared" si="2"/>
        <v>15000</v>
      </c>
      <c r="D176" s="177">
        <v>15000</v>
      </c>
      <c r="E176" s="178">
        <v>0</v>
      </c>
      <c r="F176" s="91" t="s">
        <v>670</v>
      </c>
      <c r="G176" s="89"/>
    </row>
    <row r="177" spans="1:7" ht="31.5" customHeight="1">
      <c r="A177" s="93" t="s">
        <v>1425</v>
      </c>
      <c r="B177" s="86" t="s">
        <v>1484</v>
      </c>
      <c r="C177" s="178">
        <f t="shared" si="2"/>
        <v>15000</v>
      </c>
      <c r="D177" s="177">
        <v>15000</v>
      </c>
      <c r="E177" s="178">
        <v>0</v>
      </c>
      <c r="F177" s="91" t="s">
        <v>673</v>
      </c>
      <c r="G177" s="89"/>
    </row>
    <row r="178" spans="1:7" ht="31.5" customHeight="1">
      <c r="A178" s="93" t="s">
        <v>1426</v>
      </c>
      <c r="B178" s="86" t="s">
        <v>1485</v>
      </c>
      <c r="C178" s="178">
        <f t="shared" si="2"/>
        <v>40000</v>
      </c>
      <c r="D178" s="177">
        <v>40000</v>
      </c>
      <c r="E178" s="178">
        <v>0</v>
      </c>
      <c r="F178" s="91" t="s">
        <v>672</v>
      </c>
      <c r="G178" s="89"/>
    </row>
    <row r="179" spans="1:7" ht="31.5" customHeight="1">
      <c r="A179" s="93" t="s">
        <v>1427</v>
      </c>
      <c r="B179" s="86" t="s">
        <v>575</v>
      </c>
      <c r="C179" s="178">
        <f t="shared" si="2"/>
        <v>12000</v>
      </c>
      <c r="D179" s="177">
        <v>10000</v>
      </c>
      <c r="E179" s="178">
        <v>2000</v>
      </c>
      <c r="F179" s="91" t="s">
        <v>672</v>
      </c>
      <c r="G179" s="89"/>
    </row>
    <row r="180" spans="1:7" ht="31.5" customHeight="1">
      <c r="A180" s="93" t="s">
        <v>1428</v>
      </c>
      <c r="B180" s="86" t="s">
        <v>1486</v>
      </c>
      <c r="C180" s="178">
        <f t="shared" si="2"/>
        <v>50000</v>
      </c>
      <c r="D180" s="177">
        <v>50000</v>
      </c>
      <c r="E180" s="178">
        <v>0</v>
      </c>
      <c r="F180" s="91" t="s">
        <v>670</v>
      </c>
      <c r="G180" s="89"/>
    </row>
    <row r="181" spans="1:7" ht="31.5" customHeight="1">
      <c r="A181" s="93" t="s">
        <v>1429</v>
      </c>
      <c r="B181" s="86" t="s">
        <v>480</v>
      </c>
      <c r="C181" s="178">
        <f t="shared" si="2"/>
        <v>55000</v>
      </c>
      <c r="D181" s="177">
        <v>55000</v>
      </c>
      <c r="E181" s="178">
        <v>0</v>
      </c>
      <c r="F181" s="91" t="s">
        <v>672</v>
      </c>
      <c r="G181" s="89"/>
    </row>
    <row r="182" spans="1:7" ht="31.5" customHeight="1">
      <c r="A182" s="93" t="s">
        <v>586</v>
      </c>
      <c r="B182" s="86" t="s">
        <v>499</v>
      </c>
      <c r="C182" s="178">
        <f t="shared" si="2"/>
        <v>33000</v>
      </c>
      <c r="D182" s="177">
        <v>30000</v>
      </c>
      <c r="E182" s="178">
        <v>3000</v>
      </c>
      <c r="F182" s="101" t="s">
        <v>672</v>
      </c>
      <c r="G182" s="89"/>
    </row>
    <row r="183" spans="1:7" ht="31.5" customHeight="1">
      <c r="A183" s="93" t="s">
        <v>98</v>
      </c>
      <c r="B183" s="86" t="s">
        <v>1570</v>
      </c>
      <c r="C183" s="178">
        <f t="shared" si="2"/>
        <v>58667</v>
      </c>
      <c r="D183" s="177">
        <v>10000</v>
      </c>
      <c r="E183" s="178">
        <v>48667</v>
      </c>
      <c r="F183" s="91" t="s">
        <v>672</v>
      </c>
      <c r="G183" s="89"/>
    </row>
    <row r="184" spans="1:7" ht="31.5" customHeight="1">
      <c r="A184" s="93" t="s">
        <v>99</v>
      </c>
      <c r="B184" s="86" t="s">
        <v>100</v>
      </c>
      <c r="C184" s="178">
        <f t="shared" si="2"/>
        <v>28736</v>
      </c>
      <c r="D184" s="177">
        <v>10000</v>
      </c>
      <c r="E184" s="178">
        <v>18736</v>
      </c>
      <c r="F184" s="91" t="s">
        <v>673</v>
      </c>
      <c r="G184" s="89"/>
    </row>
    <row r="185" spans="1:7" ht="31.5" customHeight="1">
      <c r="A185" s="93" t="s">
        <v>101</v>
      </c>
      <c r="B185" s="86" t="s">
        <v>590</v>
      </c>
      <c r="C185" s="178">
        <f t="shared" si="2"/>
        <v>29881</v>
      </c>
      <c r="D185" s="177">
        <v>10000</v>
      </c>
      <c r="E185" s="178">
        <v>19881</v>
      </c>
      <c r="F185" s="91" t="s">
        <v>670</v>
      </c>
      <c r="G185" s="89"/>
    </row>
    <row r="186" spans="1:7" ht="31.5" customHeight="1">
      <c r="A186" s="93" t="s">
        <v>1522</v>
      </c>
      <c r="B186" s="86" t="s">
        <v>1571</v>
      </c>
      <c r="C186" s="178">
        <f t="shared" si="2"/>
        <v>66000</v>
      </c>
      <c r="D186" s="177">
        <v>10000</v>
      </c>
      <c r="E186" s="178">
        <v>56000</v>
      </c>
      <c r="F186" s="91" t="s">
        <v>673</v>
      </c>
      <c r="G186" s="89"/>
    </row>
    <row r="187" spans="1:7" ht="31.5" customHeight="1">
      <c r="A187" s="93" t="s">
        <v>1523</v>
      </c>
      <c r="B187" s="86" t="s">
        <v>473</v>
      </c>
      <c r="C187" s="178">
        <f t="shared" si="2"/>
        <v>60000</v>
      </c>
      <c r="D187" s="177">
        <v>60000</v>
      </c>
      <c r="E187" s="178">
        <v>0</v>
      </c>
      <c r="F187" s="91" t="s">
        <v>672</v>
      </c>
      <c r="G187" s="89"/>
    </row>
    <row r="188" spans="1:7" ht="31.5" customHeight="1">
      <c r="A188" s="102" t="s">
        <v>104</v>
      </c>
      <c r="B188" s="86" t="s">
        <v>480</v>
      </c>
      <c r="C188" s="178">
        <f t="shared" si="2"/>
        <v>45000</v>
      </c>
      <c r="D188" s="177">
        <v>45000</v>
      </c>
      <c r="E188" s="178">
        <v>0</v>
      </c>
      <c r="F188" s="91" t="s">
        <v>672</v>
      </c>
      <c r="G188" s="89"/>
    </row>
    <row r="189" spans="1:7" ht="31.5" customHeight="1">
      <c r="A189" s="93" t="s">
        <v>1430</v>
      </c>
      <c r="B189" s="86" t="s">
        <v>480</v>
      </c>
      <c r="C189" s="178">
        <f t="shared" si="2"/>
        <v>25000</v>
      </c>
      <c r="D189" s="177">
        <v>25000</v>
      </c>
      <c r="E189" s="178">
        <v>0</v>
      </c>
      <c r="F189" s="91" t="s">
        <v>672</v>
      </c>
      <c r="G189" s="89"/>
    </row>
    <row r="190" spans="1:7" ht="31.5" customHeight="1">
      <c r="A190" s="93" t="s">
        <v>633</v>
      </c>
      <c r="B190" s="86" t="s">
        <v>480</v>
      </c>
      <c r="C190" s="178">
        <f t="shared" si="2"/>
        <v>7000</v>
      </c>
      <c r="D190" s="177">
        <v>7000</v>
      </c>
      <c r="E190" s="178">
        <v>0</v>
      </c>
      <c r="F190" s="91" t="s">
        <v>672</v>
      </c>
      <c r="G190" s="89"/>
    </row>
    <row r="191" spans="1:7" ht="31.5" customHeight="1">
      <c r="A191" s="93" t="s">
        <v>102</v>
      </c>
      <c r="B191" s="86" t="s">
        <v>65</v>
      </c>
      <c r="C191" s="178">
        <f t="shared" si="2"/>
        <v>3000</v>
      </c>
      <c r="D191" s="177">
        <v>2700</v>
      </c>
      <c r="E191" s="178">
        <v>300</v>
      </c>
      <c r="F191" s="91" t="s">
        <v>672</v>
      </c>
      <c r="G191" s="89"/>
    </row>
    <row r="192" spans="1:7" ht="31.5" customHeight="1">
      <c r="A192" s="93" t="s">
        <v>103</v>
      </c>
      <c r="B192" s="86" t="s">
        <v>65</v>
      </c>
      <c r="C192" s="178">
        <f t="shared" si="2"/>
        <v>8600</v>
      </c>
      <c r="D192" s="177">
        <v>8000</v>
      </c>
      <c r="E192" s="178">
        <v>600</v>
      </c>
      <c r="F192" s="91" t="s">
        <v>672</v>
      </c>
      <c r="G192" s="89"/>
    </row>
    <row r="193" spans="1:7" ht="31.5" customHeight="1">
      <c r="A193" s="93" t="s">
        <v>634</v>
      </c>
      <c r="B193" s="86" t="s">
        <v>574</v>
      </c>
      <c r="C193" s="178">
        <f t="shared" si="2"/>
        <v>306701</v>
      </c>
      <c r="D193" s="177">
        <v>270000</v>
      </c>
      <c r="E193" s="178">
        <v>36701</v>
      </c>
      <c r="F193" s="91" t="s">
        <v>670</v>
      </c>
      <c r="G193" s="89"/>
    </row>
    <row r="194" spans="1:7" ht="31.5" customHeight="1">
      <c r="A194" s="93" t="s">
        <v>635</v>
      </c>
      <c r="B194" s="86" t="s">
        <v>479</v>
      </c>
      <c r="C194" s="178">
        <f t="shared" si="2"/>
        <v>130000</v>
      </c>
      <c r="D194" s="177">
        <v>130000</v>
      </c>
      <c r="E194" s="178">
        <v>0</v>
      </c>
      <c r="F194" s="91" t="s">
        <v>672</v>
      </c>
      <c r="G194" s="89"/>
    </row>
    <row r="195" spans="1:7" ht="31.5" customHeight="1">
      <c r="A195" s="93" t="s">
        <v>1524</v>
      </c>
      <c r="B195" s="86" t="s">
        <v>479</v>
      </c>
      <c r="C195" s="178">
        <f t="shared" si="2"/>
        <v>669000</v>
      </c>
      <c r="D195" s="177">
        <v>669000</v>
      </c>
      <c r="E195" s="178">
        <v>0</v>
      </c>
      <c r="F195" s="91" t="s">
        <v>670</v>
      </c>
      <c r="G195" s="89"/>
    </row>
    <row r="196" spans="1:7" ht="31.5" customHeight="1">
      <c r="A196" s="93" t="s">
        <v>105</v>
      </c>
      <c r="B196" s="86"/>
      <c r="C196" s="178">
        <f t="shared" si="2"/>
        <v>50000</v>
      </c>
      <c r="D196" s="177">
        <f>SUBTOTAL(9,D197:D198)</f>
        <v>50000</v>
      </c>
      <c r="E196" s="178">
        <f>SUBTOTAL(9,E197:E198)</f>
        <v>0</v>
      </c>
      <c r="F196" s="91"/>
      <c r="G196" s="89"/>
    </row>
    <row r="197" spans="1:7" ht="31.5" customHeight="1">
      <c r="A197" s="93" t="s">
        <v>1431</v>
      </c>
      <c r="B197" s="86" t="s">
        <v>480</v>
      </c>
      <c r="C197" s="178">
        <f t="shared" si="2"/>
        <v>20000</v>
      </c>
      <c r="D197" s="177">
        <v>20000</v>
      </c>
      <c r="E197" s="178">
        <v>0</v>
      </c>
      <c r="F197" s="91" t="s">
        <v>672</v>
      </c>
      <c r="G197" s="89"/>
    </row>
    <row r="198" spans="1:7" ht="31.5" customHeight="1">
      <c r="A198" s="93" t="s">
        <v>1432</v>
      </c>
      <c r="B198" s="86" t="s">
        <v>480</v>
      </c>
      <c r="C198" s="178">
        <f t="shared" si="2"/>
        <v>30000</v>
      </c>
      <c r="D198" s="177">
        <v>30000</v>
      </c>
      <c r="E198" s="178">
        <v>0</v>
      </c>
      <c r="F198" s="91" t="s">
        <v>672</v>
      </c>
      <c r="G198" s="89"/>
    </row>
    <row r="199" spans="1:7" ht="31.5" customHeight="1">
      <c r="A199" s="93" t="s">
        <v>106</v>
      </c>
      <c r="B199" s="86" t="s">
        <v>485</v>
      </c>
      <c r="C199" s="178">
        <f t="shared" si="2"/>
        <v>10000</v>
      </c>
      <c r="D199" s="177">
        <v>10000</v>
      </c>
      <c r="E199" s="178">
        <v>0</v>
      </c>
      <c r="F199" s="91"/>
      <c r="G199" s="89" t="s">
        <v>1684</v>
      </c>
    </row>
    <row r="200" spans="1:7" ht="31.5" customHeight="1">
      <c r="A200" s="93" t="s">
        <v>107</v>
      </c>
      <c r="B200" s="86" t="s">
        <v>485</v>
      </c>
      <c r="C200" s="178">
        <f t="shared" si="2"/>
        <v>6500</v>
      </c>
      <c r="D200" s="177">
        <v>6500</v>
      </c>
      <c r="E200" s="178">
        <v>0</v>
      </c>
      <c r="F200" s="91"/>
      <c r="G200" s="89" t="s">
        <v>1684</v>
      </c>
    </row>
    <row r="201" spans="1:7" ht="31.5" customHeight="1">
      <c r="A201" s="93" t="s">
        <v>636</v>
      </c>
      <c r="B201" s="86" t="s">
        <v>485</v>
      </c>
      <c r="C201" s="178">
        <f t="shared" si="2"/>
        <v>5000</v>
      </c>
      <c r="D201" s="177">
        <v>5000</v>
      </c>
      <c r="E201" s="178">
        <v>0</v>
      </c>
      <c r="F201" s="91" t="s">
        <v>672</v>
      </c>
      <c r="G201" s="89"/>
    </row>
    <row r="202" spans="1:7" ht="31.5" customHeight="1">
      <c r="A202" s="102" t="s">
        <v>118</v>
      </c>
      <c r="B202" s="86" t="s">
        <v>489</v>
      </c>
      <c r="C202" s="178">
        <f t="shared" si="2"/>
        <v>20000</v>
      </c>
      <c r="D202" s="177">
        <v>20000</v>
      </c>
      <c r="E202" s="178">
        <v>0</v>
      </c>
      <c r="F202" s="91" t="s">
        <v>670</v>
      </c>
      <c r="G202" s="89"/>
    </row>
    <row r="203" spans="1:7" ht="31.5" customHeight="1">
      <c r="A203" s="93" t="s">
        <v>119</v>
      </c>
      <c r="B203" s="86" t="s">
        <v>489</v>
      </c>
      <c r="C203" s="178">
        <f t="shared" si="2"/>
        <v>38000</v>
      </c>
      <c r="D203" s="177">
        <v>38000</v>
      </c>
      <c r="E203" s="178">
        <v>0</v>
      </c>
      <c r="F203" s="91" t="s">
        <v>672</v>
      </c>
      <c r="G203" s="89"/>
    </row>
    <row r="204" spans="1:7" ht="31.5" customHeight="1">
      <c r="A204" s="102" t="s">
        <v>640</v>
      </c>
      <c r="B204" s="86" t="s">
        <v>489</v>
      </c>
      <c r="C204" s="178">
        <f t="shared" si="2"/>
        <v>70452</v>
      </c>
      <c r="D204" s="177">
        <v>70452</v>
      </c>
      <c r="E204" s="178">
        <v>0</v>
      </c>
      <c r="F204" s="91" t="s">
        <v>672</v>
      </c>
      <c r="G204" s="89"/>
    </row>
    <row r="205" spans="1:7" ht="31.5" customHeight="1">
      <c r="A205" s="102" t="s">
        <v>641</v>
      </c>
      <c r="B205" s="86" t="s">
        <v>489</v>
      </c>
      <c r="C205" s="178">
        <f t="shared" si="2"/>
        <v>9360</v>
      </c>
      <c r="D205" s="177">
        <v>9360</v>
      </c>
      <c r="E205" s="178">
        <v>0</v>
      </c>
      <c r="F205" s="91" t="s">
        <v>670</v>
      </c>
      <c r="G205" s="89"/>
    </row>
    <row r="206" spans="1:7" ht="31.5" customHeight="1">
      <c r="A206" s="102" t="s">
        <v>536</v>
      </c>
      <c r="B206" s="86"/>
      <c r="C206" s="178">
        <f t="shared" si="2"/>
        <v>55000</v>
      </c>
      <c r="D206" s="177">
        <f>SUBTOTAL(9,D207:D223)</f>
        <v>55000</v>
      </c>
      <c r="E206" s="178">
        <f>SUBTOTAL(9,E207:E223)</f>
        <v>0</v>
      </c>
      <c r="F206" s="91"/>
      <c r="G206" s="89"/>
    </row>
    <row r="207" spans="1:7" ht="31.5" customHeight="1">
      <c r="A207" s="102" t="s">
        <v>147</v>
      </c>
      <c r="B207" s="86" t="s">
        <v>489</v>
      </c>
      <c r="C207" s="178">
        <f t="shared" si="2"/>
        <v>4500</v>
      </c>
      <c r="D207" s="177">
        <v>4500</v>
      </c>
      <c r="E207" s="178">
        <v>0</v>
      </c>
      <c r="F207" s="91" t="s">
        <v>672</v>
      </c>
      <c r="G207" s="89"/>
    </row>
    <row r="208" spans="1:7" ht="31.5" customHeight="1">
      <c r="A208" s="93" t="s">
        <v>151</v>
      </c>
      <c r="B208" s="86" t="s">
        <v>489</v>
      </c>
      <c r="C208" s="178">
        <f t="shared" si="2"/>
        <v>4000</v>
      </c>
      <c r="D208" s="177">
        <v>4000</v>
      </c>
      <c r="E208" s="178">
        <v>0</v>
      </c>
      <c r="F208" s="91" t="s">
        <v>672</v>
      </c>
      <c r="G208" s="89"/>
    </row>
    <row r="209" spans="1:7" ht="31.5" customHeight="1">
      <c r="A209" s="93" t="s">
        <v>162</v>
      </c>
      <c r="B209" s="86" t="s">
        <v>489</v>
      </c>
      <c r="C209" s="178">
        <f aca="true" t="shared" si="3" ref="C209:C275">SUM(D209:E209)</f>
        <v>4000</v>
      </c>
      <c r="D209" s="177">
        <v>4000</v>
      </c>
      <c r="E209" s="178">
        <v>0</v>
      </c>
      <c r="F209" s="91" t="s">
        <v>672</v>
      </c>
      <c r="G209" s="89"/>
    </row>
    <row r="210" spans="1:7" ht="31.5" customHeight="1">
      <c r="A210" s="93" t="s">
        <v>154</v>
      </c>
      <c r="B210" s="86" t="s">
        <v>489</v>
      </c>
      <c r="C210" s="178">
        <f t="shared" si="3"/>
        <v>3000</v>
      </c>
      <c r="D210" s="177">
        <v>3000</v>
      </c>
      <c r="E210" s="178">
        <v>0</v>
      </c>
      <c r="F210" s="91" t="s">
        <v>672</v>
      </c>
      <c r="G210" s="89"/>
    </row>
    <row r="211" spans="1:7" ht="31.5" customHeight="1">
      <c r="A211" s="93" t="s">
        <v>152</v>
      </c>
      <c r="B211" s="86" t="s">
        <v>489</v>
      </c>
      <c r="C211" s="178">
        <f t="shared" si="3"/>
        <v>3000</v>
      </c>
      <c r="D211" s="177">
        <v>3000</v>
      </c>
      <c r="E211" s="178">
        <v>0</v>
      </c>
      <c r="F211" s="91" t="s">
        <v>672</v>
      </c>
      <c r="G211" s="89"/>
    </row>
    <row r="212" spans="1:7" ht="31.5" customHeight="1">
      <c r="A212" s="93" t="s">
        <v>149</v>
      </c>
      <c r="B212" s="86" t="s">
        <v>489</v>
      </c>
      <c r="C212" s="178">
        <f t="shared" si="3"/>
        <v>3000</v>
      </c>
      <c r="D212" s="177">
        <v>3000</v>
      </c>
      <c r="E212" s="178">
        <v>0</v>
      </c>
      <c r="F212" s="91" t="s">
        <v>672</v>
      </c>
      <c r="G212" s="89"/>
    </row>
    <row r="213" spans="1:7" ht="31.5" customHeight="1">
      <c r="A213" s="93" t="s">
        <v>148</v>
      </c>
      <c r="B213" s="86" t="s">
        <v>489</v>
      </c>
      <c r="C213" s="178">
        <f t="shared" si="3"/>
        <v>3000</v>
      </c>
      <c r="D213" s="177">
        <v>3000</v>
      </c>
      <c r="E213" s="178">
        <v>0</v>
      </c>
      <c r="F213" s="91" t="s">
        <v>672</v>
      </c>
      <c r="G213" s="89"/>
    </row>
    <row r="214" spans="1:7" ht="31.5" customHeight="1">
      <c r="A214" s="93" t="s">
        <v>153</v>
      </c>
      <c r="B214" s="86" t="s">
        <v>489</v>
      </c>
      <c r="C214" s="178">
        <f t="shared" si="3"/>
        <v>1500</v>
      </c>
      <c r="D214" s="177">
        <v>1500</v>
      </c>
      <c r="E214" s="178">
        <v>0</v>
      </c>
      <c r="F214" s="91" t="s">
        <v>672</v>
      </c>
      <c r="G214" s="89"/>
    </row>
    <row r="215" spans="1:7" ht="31.5" customHeight="1">
      <c r="A215" s="93" t="s">
        <v>164</v>
      </c>
      <c r="B215" s="86" t="s">
        <v>489</v>
      </c>
      <c r="C215" s="178">
        <f t="shared" si="3"/>
        <v>2500</v>
      </c>
      <c r="D215" s="177">
        <v>2500</v>
      </c>
      <c r="E215" s="178">
        <v>0</v>
      </c>
      <c r="F215" s="91" t="s">
        <v>672</v>
      </c>
      <c r="G215" s="89"/>
    </row>
    <row r="216" spans="1:7" ht="31.5" customHeight="1">
      <c r="A216" s="93" t="s">
        <v>1433</v>
      </c>
      <c r="B216" s="86" t="s">
        <v>489</v>
      </c>
      <c r="C216" s="178">
        <f t="shared" si="3"/>
        <v>2000</v>
      </c>
      <c r="D216" s="177">
        <v>2000</v>
      </c>
      <c r="E216" s="178">
        <v>0</v>
      </c>
      <c r="F216" s="91" t="s">
        <v>672</v>
      </c>
      <c r="G216" s="89"/>
    </row>
    <row r="217" spans="1:7" ht="31.5" customHeight="1">
      <c r="A217" s="93" t="s">
        <v>1434</v>
      </c>
      <c r="B217" s="86" t="s">
        <v>489</v>
      </c>
      <c r="C217" s="178">
        <f t="shared" si="3"/>
        <v>3000</v>
      </c>
      <c r="D217" s="177">
        <v>3000</v>
      </c>
      <c r="E217" s="178">
        <v>0</v>
      </c>
      <c r="F217" s="91" t="s">
        <v>672</v>
      </c>
      <c r="G217" s="90"/>
    </row>
    <row r="218" spans="1:7" ht="31.5" customHeight="1">
      <c r="A218" s="93" t="s">
        <v>1435</v>
      </c>
      <c r="B218" s="86" t="s">
        <v>489</v>
      </c>
      <c r="C218" s="178">
        <f t="shared" si="3"/>
        <v>2000</v>
      </c>
      <c r="D218" s="177">
        <v>2000</v>
      </c>
      <c r="E218" s="178">
        <v>0</v>
      </c>
      <c r="F218" s="91" t="s">
        <v>672</v>
      </c>
      <c r="G218" s="103"/>
    </row>
    <row r="219" spans="1:7" ht="31.5" customHeight="1">
      <c r="A219" s="93" t="s">
        <v>1436</v>
      </c>
      <c r="B219" s="86" t="s">
        <v>489</v>
      </c>
      <c r="C219" s="178">
        <f t="shared" si="3"/>
        <v>1500</v>
      </c>
      <c r="D219" s="177">
        <v>1500</v>
      </c>
      <c r="E219" s="178">
        <v>0</v>
      </c>
      <c r="F219" s="91" t="s">
        <v>672</v>
      </c>
      <c r="G219" s="90"/>
    </row>
    <row r="220" spans="1:7" ht="31.5" customHeight="1">
      <c r="A220" s="93" t="s">
        <v>161</v>
      </c>
      <c r="B220" s="86" t="s">
        <v>489</v>
      </c>
      <c r="C220" s="178">
        <f t="shared" si="3"/>
        <v>2000</v>
      </c>
      <c r="D220" s="177">
        <v>2000</v>
      </c>
      <c r="E220" s="178">
        <v>0</v>
      </c>
      <c r="F220" s="91" t="s">
        <v>672</v>
      </c>
      <c r="G220" s="90"/>
    </row>
    <row r="221" spans="1:7" ht="31.5" customHeight="1">
      <c r="A221" s="93" t="s">
        <v>163</v>
      </c>
      <c r="B221" s="86" t="s">
        <v>489</v>
      </c>
      <c r="C221" s="178">
        <f t="shared" si="3"/>
        <v>4000</v>
      </c>
      <c r="D221" s="177">
        <v>4000</v>
      </c>
      <c r="E221" s="178">
        <v>0</v>
      </c>
      <c r="F221" s="91" t="s">
        <v>672</v>
      </c>
      <c r="G221" s="90"/>
    </row>
    <row r="222" spans="1:7" ht="31.5" customHeight="1">
      <c r="A222" s="93" t="s">
        <v>1437</v>
      </c>
      <c r="B222" s="86" t="s">
        <v>489</v>
      </c>
      <c r="C222" s="178">
        <f t="shared" si="3"/>
        <v>2500</v>
      </c>
      <c r="D222" s="177">
        <v>2500</v>
      </c>
      <c r="E222" s="178">
        <v>0</v>
      </c>
      <c r="F222" s="91" t="s">
        <v>672</v>
      </c>
      <c r="G222" s="90"/>
    </row>
    <row r="223" spans="1:7" ht="31.5" customHeight="1">
      <c r="A223" s="93" t="s">
        <v>1438</v>
      </c>
      <c r="B223" s="86" t="s">
        <v>489</v>
      </c>
      <c r="C223" s="178">
        <f t="shared" si="3"/>
        <v>9500</v>
      </c>
      <c r="D223" s="177">
        <v>9500</v>
      </c>
      <c r="E223" s="178">
        <v>0</v>
      </c>
      <c r="F223" s="101" t="s">
        <v>672</v>
      </c>
      <c r="G223" s="90"/>
    </row>
    <row r="224" spans="1:7" ht="31.5" customHeight="1">
      <c r="A224" s="93" t="s">
        <v>120</v>
      </c>
      <c r="B224" s="86"/>
      <c r="C224" s="178">
        <f t="shared" si="3"/>
        <v>135266</v>
      </c>
      <c r="D224" s="177">
        <f>SUBTOTAL(9,D225:D226)</f>
        <v>125000</v>
      </c>
      <c r="E224" s="178">
        <f>SUBTOTAL(9,E225:E226)</f>
        <v>10266</v>
      </c>
      <c r="F224" s="101"/>
      <c r="G224" s="90"/>
    </row>
    <row r="225" spans="1:7" ht="31.5" customHeight="1">
      <c r="A225" s="93" t="s">
        <v>1525</v>
      </c>
      <c r="B225" s="86" t="s">
        <v>489</v>
      </c>
      <c r="C225" s="178">
        <f t="shared" si="3"/>
        <v>105266</v>
      </c>
      <c r="D225" s="177">
        <v>95000</v>
      </c>
      <c r="E225" s="178">
        <v>10266</v>
      </c>
      <c r="F225" s="101" t="s">
        <v>670</v>
      </c>
      <c r="G225" s="90"/>
    </row>
    <row r="226" spans="1:7" ht="31.5" customHeight="1">
      <c r="A226" s="93" t="s">
        <v>1438</v>
      </c>
      <c r="B226" s="86" t="s">
        <v>489</v>
      </c>
      <c r="C226" s="178">
        <f t="shared" si="3"/>
        <v>30000</v>
      </c>
      <c r="D226" s="177">
        <v>30000</v>
      </c>
      <c r="E226" s="178">
        <v>0</v>
      </c>
      <c r="F226" s="101" t="s">
        <v>672</v>
      </c>
      <c r="G226" s="90"/>
    </row>
    <row r="227" spans="1:7" ht="31.5" customHeight="1">
      <c r="A227" s="93" t="s">
        <v>121</v>
      </c>
      <c r="B227" s="86"/>
      <c r="C227" s="178">
        <f t="shared" si="3"/>
        <v>91000</v>
      </c>
      <c r="D227" s="177">
        <f>SUBTOTAL(9,D228:D252)</f>
        <v>91000</v>
      </c>
      <c r="E227" s="178">
        <f>SUBTOTAL(9,E228:E252)</f>
        <v>0</v>
      </c>
      <c r="F227" s="101"/>
      <c r="G227" s="90"/>
    </row>
    <row r="228" spans="1:7" ht="31.5" customHeight="1">
      <c r="A228" s="93" t="s">
        <v>122</v>
      </c>
      <c r="B228" s="86" t="s">
        <v>489</v>
      </c>
      <c r="C228" s="178">
        <f t="shared" si="3"/>
        <v>13000</v>
      </c>
      <c r="D228" s="177">
        <v>13000</v>
      </c>
      <c r="E228" s="178">
        <v>0</v>
      </c>
      <c r="F228" s="101" t="s">
        <v>672</v>
      </c>
      <c r="G228" s="90"/>
    </row>
    <row r="229" spans="1:7" ht="31.5" customHeight="1">
      <c r="A229" s="93" t="s">
        <v>123</v>
      </c>
      <c r="B229" s="86" t="s">
        <v>489</v>
      </c>
      <c r="C229" s="178">
        <f t="shared" si="3"/>
        <v>13500</v>
      </c>
      <c r="D229" s="177">
        <v>13500</v>
      </c>
      <c r="E229" s="178">
        <v>0</v>
      </c>
      <c r="F229" s="101" t="s">
        <v>672</v>
      </c>
      <c r="G229" s="90"/>
    </row>
    <row r="230" spans="1:7" ht="31.5" customHeight="1">
      <c r="A230" s="93" t="s">
        <v>124</v>
      </c>
      <c r="B230" s="86" t="s">
        <v>489</v>
      </c>
      <c r="C230" s="178">
        <f t="shared" si="3"/>
        <v>2500</v>
      </c>
      <c r="D230" s="177">
        <v>2500</v>
      </c>
      <c r="E230" s="178">
        <v>0</v>
      </c>
      <c r="F230" s="91" t="s">
        <v>673</v>
      </c>
      <c r="G230" s="90"/>
    </row>
    <row r="231" spans="1:7" ht="31.5" customHeight="1">
      <c r="A231" s="93" t="s">
        <v>125</v>
      </c>
      <c r="B231" s="86" t="s">
        <v>489</v>
      </c>
      <c r="C231" s="178">
        <f t="shared" si="3"/>
        <v>10000</v>
      </c>
      <c r="D231" s="177">
        <v>10000</v>
      </c>
      <c r="E231" s="178">
        <v>0</v>
      </c>
      <c r="F231" s="91" t="s">
        <v>670</v>
      </c>
      <c r="G231" s="90"/>
    </row>
    <row r="232" spans="1:7" ht="31.5" customHeight="1">
      <c r="A232" s="93" t="s">
        <v>126</v>
      </c>
      <c r="B232" s="86" t="s">
        <v>489</v>
      </c>
      <c r="C232" s="178">
        <f t="shared" si="3"/>
        <v>5000</v>
      </c>
      <c r="D232" s="177">
        <v>5000</v>
      </c>
      <c r="E232" s="178">
        <v>0</v>
      </c>
      <c r="F232" s="91" t="s">
        <v>673</v>
      </c>
      <c r="G232" s="89"/>
    </row>
    <row r="233" spans="1:7" ht="31.5" customHeight="1">
      <c r="A233" s="93" t="s">
        <v>127</v>
      </c>
      <c r="B233" s="86" t="s">
        <v>489</v>
      </c>
      <c r="C233" s="178">
        <f t="shared" si="3"/>
        <v>8000</v>
      </c>
      <c r="D233" s="177">
        <v>8000</v>
      </c>
      <c r="E233" s="178">
        <v>0</v>
      </c>
      <c r="F233" s="91" t="s">
        <v>672</v>
      </c>
      <c r="G233" s="89"/>
    </row>
    <row r="234" spans="1:7" ht="31.5" customHeight="1">
      <c r="A234" s="93" t="s">
        <v>128</v>
      </c>
      <c r="B234" s="86" t="s">
        <v>489</v>
      </c>
      <c r="C234" s="178">
        <f t="shared" si="3"/>
        <v>2000</v>
      </c>
      <c r="D234" s="177">
        <v>2000</v>
      </c>
      <c r="E234" s="178">
        <v>0</v>
      </c>
      <c r="F234" s="91" t="s">
        <v>672</v>
      </c>
      <c r="G234" s="89"/>
    </row>
    <row r="235" spans="1:7" ht="31.5" customHeight="1">
      <c r="A235" s="93" t="s">
        <v>129</v>
      </c>
      <c r="B235" s="86" t="s">
        <v>489</v>
      </c>
      <c r="C235" s="178">
        <f t="shared" si="3"/>
        <v>2000</v>
      </c>
      <c r="D235" s="177">
        <v>2000</v>
      </c>
      <c r="E235" s="178">
        <v>0</v>
      </c>
      <c r="F235" s="91" t="s">
        <v>673</v>
      </c>
      <c r="G235" s="89"/>
    </row>
    <row r="236" spans="1:7" ht="31.5" customHeight="1">
      <c r="A236" s="93" t="s">
        <v>130</v>
      </c>
      <c r="B236" s="86" t="s">
        <v>489</v>
      </c>
      <c r="C236" s="178">
        <f t="shared" si="3"/>
        <v>2500</v>
      </c>
      <c r="D236" s="177">
        <v>2500</v>
      </c>
      <c r="E236" s="178">
        <v>0</v>
      </c>
      <c r="F236" s="91" t="s">
        <v>673</v>
      </c>
      <c r="G236" s="89"/>
    </row>
    <row r="237" spans="1:7" ht="31.5" customHeight="1">
      <c r="A237" s="85" t="s">
        <v>131</v>
      </c>
      <c r="B237" s="86" t="s">
        <v>489</v>
      </c>
      <c r="C237" s="178">
        <f t="shared" si="3"/>
        <v>4000</v>
      </c>
      <c r="D237" s="177">
        <v>4000</v>
      </c>
      <c r="E237" s="178">
        <v>0</v>
      </c>
      <c r="F237" s="87" t="s">
        <v>672</v>
      </c>
      <c r="G237" s="89"/>
    </row>
    <row r="238" spans="1:7" ht="31.5" customHeight="1">
      <c r="A238" s="85" t="s">
        <v>132</v>
      </c>
      <c r="B238" s="86" t="s">
        <v>489</v>
      </c>
      <c r="C238" s="178">
        <f t="shared" si="3"/>
        <v>2000</v>
      </c>
      <c r="D238" s="177">
        <v>2000</v>
      </c>
      <c r="E238" s="178">
        <v>0</v>
      </c>
      <c r="F238" s="87" t="s">
        <v>673</v>
      </c>
      <c r="G238" s="89"/>
    </row>
    <row r="239" spans="1:7" ht="31.5" customHeight="1">
      <c r="A239" s="85" t="s">
        <v>133</v>
      </c>
      <c r="B239" s="86" t="s">
        <v>489</v>
      </c>
      <c r="C239" s="178">
        <f t="shared" si="3"/>
        <v>2000</v>
      </c>
      <c r="D239" s="177">
        <v>2000</v>
      </c>
      <c r="E239" s="178">
        <v>0</v>
      </c>
      <c r="F239" s="87"/>
      <c r="G239" s="89" t="s">
        <v>1684</v>
      </c>
    </row>
    <row r="240" spans="1:7" ht="31.5" customHeight="1">
      <c r="A240" s="85" t="s">
        <v>134</v>
      </c>
      <c r="B240" s="86" t="s">
        <v>489</v>
      </c>
      <c r="C240" s="178">
        <f t="shared" si="3"/>
        <v>1000</v>
      </c>
      <c r="D240" s="177">
        <v>1000</v>
      </c>
      <c r="E240" s="178">
        <v>0</v>
      </c>
      <c r="F240" s="87"/>
      <c r="G240" s="89" t="s">
        <v>1684</v>
      </c>
    </row>
    <row r="241" spans="1:7" ht="31.5" customHeight="1">
      <c r="A241" s="85" t="s">
        <v>135</v>
      </c>
      <c r="B241" s="86" t="s">
        <v>489</v>
      </c>
      <c r="C241" s="178">
        <f t="shared" si="3"/>
        <v>2000</v>
      </c>
      <c r="D241" s="177">
        <v>2000</v>
      </c>
      <c r="E241" s="178">
        <v>0</v>
      </c>
      <c r="F241" s="87" t="s">
        <v>672</v>
      </c>
      <c r="G241" s="89"/>
    </row>
    <row r="242" spans="1:7" ht="31.5" customHeight="1">
      <c r="A242" s="85" t="s">
        <v>1439</v>
      </c>
      <c r="B242" s="86" t="s">
        <v>489</v>
      </c>
      <c r="C242" s="178">
        <f t="shared" si="3"/>
        <v>2000</v>
      </c>
      <c r="D242" s="177">
        <v>2000</v>
      </c>
      <c r="E242" s="178">
        <v>0</v>
      </c>
      <c r="F242" s="87" t="s">
        <v>673</v>
      </c>
      <c r="G242" s="89"/>
    </row>
    <row r="243" spans="1:7" ht="31.5" customHeight="1">
      <c r="A243" s="85" t="s">
        <v>136</v>
      </c>
      <c r="B243" s="86" t="s">
        <v>489</v>
      </c>
      <c r="C243" s="178">
        <f t="shared" si="3"/>
        <v>1000</v>
      </c>
      <c r="D243" s="177">
        <v>1000</v>
      </c>
      <c r="E243" s="178">
        <v>0</v>
      </c>
      <c r="F243" s="104" t="s">
        <v>672</v>
      </c>
      <c r="G243" s="89"/>
    </row>
    <row r="244" spans="1:7" ht="31.5" customHeight="1">
      <c r="A244" s="85" t="s">
        <v>137</v>
      </c>
      <c r="B244" s="86" t="s">
        <v>489</v>
      </c>
      <c r="C244" s="178">
        <f t="shared" si="3"/>
        <v>2000</v>
      </c>
      <c r="D244" s="177">
        <v>2000</v>
      </c>
      <c r="E244" s="178">
        <v>0</v>
      </c>
      <c r="F244" s="104" t="s">
        <v>673</v>
      </c>
      <c r="G244" s="89"/>
    </row>
    <row r="245" spans="1:7" ht="31.5" customHeight="1">
      <c r="A245" s="85" t="s">
        <v>138</v>
      </c>
      <c r="B245" s="86" t="s">
        <v>489</v>
      </c>
      <c r="C245" s="178">
        <f t="shared" si="3"/>
        <v>4000</v>
      </c>
      <c r="D245" s="177">
        <v>4000</v>
      </c>
      <c r="E245" s="178">
        <v>0</v>
      </c>
      <c r="F245" s="87" t="s">
        <v>672</v>
      </c>
      <c r="G245" s="89"/>
    </row>
    <row r="246" spans="1:7" ht="31.5" customHeight="1">
      <c r="A246" s="85" t="s">
        <v>139</v>
      </c>
      <c r="B246" s="86" t="s">
        <v>489</v>
      </c>
      <c r="C246" s="178">
        <f t="shared" si="3"/>
        <v>2000</v>
      </c>
      <c r="D246" s="177">
        <v>2000</v>
      </c>
      <c r="E246" s="178">
        <v>0</v>
      </c>
      <c r="F246" s="105" t="s">
        <v>673</v>
      </c>
      <c r="G246" s="89"/>
    </row>
    <row r="247" spans="1:7" ht="31.5" customHeight="1">
      <c r="A247" s="85" t="s">
        <v>140</v>
      </c>
      <c r="B247" s="86" t="s">
        <v>489</v>
      </c>
      <c r="C247" s="178">
        <f t="shared" si="3"/>
        <v>1500</v>
      </c>
      <c r="D247" s="177">
        <v>1500</v>
      </c>
      <c r="E247" s="178">
        <v>0</v>
      </c>
      <c r="F247" s="87" t="s">
        <v>673</v>
      </c>
      <c r="G247" s="89"/>
    </row>
    <row r="248" spans="1:7" ht="31.5" customHeight="1">
      <c r="A248" s="85" t="s">
        <v>141</v>
      </c>
      <c r="B248" s="86" t="s">
        <v>489</v>
      </c>
      <c r="C248" s="178">
        <f t="shared" si="3"/>
        <v>2000</v>
      </c>
      <c r="D248" s="177">
        <v>2000</v>
      </c>
      <c r="E248" s="178">
        <v>0</v>
      </c>
      <c r="F248" s="87"/>
      <c r="G248" s="89" t="s">
        <v>1684</v>
      </c>
    </row>
    <row r="249" spans="1:7" ht="31.5" customHeight="1">
      <c r="A249" s="85" t="s">
        <v>142</v>
      </c>
      <c r="B249" s="86" t="s">
        <v>489</v>
      </c>
      <c r="C249" s="178">
        <f t="shared" si="3"/>
        <v>1500</v>
      </c>
      <c r="D249" s="177">
        <v>1500</v>
      </c>
      <c r="E249" s="178">
        <v>0</v>
      </c>
      <c r="F249" s="87" t="s">
        <v>672</v>
      </c>
      <c r="G249" s="89"/>
    </row>
    <row r="250" spans="1:7" ht="31.5" customHeight="1">
      <c r="A250" s="85" t="s">
        <v>143</v>
      </c>
      <c r="B250" s="86" t="s">
        <v>489</v>
      </c>
      <c r="C250" s="178">
        <f t="shared" si="3"/>
        <v>1500</v>
      </c>
      <c r="D250" s="177">
        <v>1500</v>
      </c>
      <c r="E250" s="178">
        <v>0</v>
      </c>
      <c r="F250" s="87" t="s">
        <v>673</v>
      </c>
      <c r="G250" s="89"/>
    </row>
    <row r="251" spans="1:7" ht="31.5" customHeight="1">
      <c r="A251" s="85" t="s">
        <v>144</v>
      </c>
      <c r="B251" s="86" t="s">
        <v>489</v>
      </c>
      <c r="C251" s="178">
        <f t="shared" si="3"/>
        <v>2000</v>
      </c>
      <c r="D251" s="177">
        <v>2000</v>
      </c>
      <c r="E251" s="178">
        <v>0</v>
      </c>
      <c r="F251" s="87" t="s">
        <v>672</v>
      </c>
      <c r="G251" s="89"/>
    </row>
    <row r="252" spans="1:7" ht="31.5" customHeight="1">
      <c r="A252" s="85" t="s">
        <v>145</v>
      </c>
      <c r="B252" s="86" t="s">
        <v>489</v>
      </c>
      <c r="C252" s="178">
        <f t="shared" si="3"/>
        <v>2000</v>
      </c>
      <c r="D252" s="177">
        <v>2000</v>
      </c>
      <c r="E252" s="178">
        <v>0</v>
      </c>
      <c r="F252" s="87" t="s">
        <v>673</v>
      </c>
      <c r="G252" s="89"/>
    </row>
    <row r="253" spans="1:7" ht="31.5" customHeight="1">
      <c r="A253" s="85" t="s">
        <v>146</v>
      </c>
      <c r="B253" s="86"/>
      <c r="C253" s="178">
        <f t="shared" si="3"/>
        <v>85000</v>
      </c>
      <c r="D253" s="177">
        <f>SUBTOTAL(9,D254:D287)</f>
        <v>85000</v>
      </c>
      <c r="E253" s="178">
        <f>SUBTOTAL(9,E254:E287)</f>
        <v>0</v>
      </c>
      <c r="F253" s="87"/>
      <c r="G253" s="89"/>
    </row>
    <row r="254" spans="1:7" ht="31.5" customHeight="1">
      <c r="A254" s="85" t="s">
        <v>147</v>
      </c>
      <c r="B254" s="86" t="s">
        <v>489</v>
      </c>
      <c r="C254" s="178">
        <f t="shared" si="3"/>
        <v>5000</v>
      </c>
      <c r="D254" s="177">
        <v>5000</v>
      </c>
      <c r="E254" s="178">
        <v>0</v>
      </c>
      <c r="F254" s="87" t="s">
        <v>672</v>
      </c>
      <c r="G254" s="89"/>
    </row>
    <row r="255" spans="1:7" ht="31.5" customHeight="1">
      <c r="A255" s="85" t="s">
        <v>148</v>
      </c>
      <c r="B255" s="86" t="s">
        <v>489</v>
      </c>
      <c r="C255" s="178">
        <f t="shared" si="3"/>
        <v>1500</v>
      </c>
      <c r="D255" s="177">
        <v>1500</v>
      </c>
      <c r="E255" s="178">
        <v>0</v>
      </c>
      <c r="F255" s="104" t="s">
        <v>672</v>
      </c>
      <c r="G255" s="89"/>
    </row>
    <row r="256" spans="1:7" ht="31.5" customHeight="1">
      <c r="A256" s="85" t="s">
        <v>149</v>
      </c>
      <c r="B256" s="86" t="s">
        <v>489</v>
      </c>
      <c r="C256" s="178">
        <f t="shared" si="3"/>
        <v>1500</v>
      </c>
      <c r="D256" s="177">
        <v>1500</v>
      </c>
      <c r="E256" s="178">
        <v>0</v>
      </c>
      <c r="F256" s="87" t="s">
        <v>672</v>
      </c>
      <c r="G256" s="89"/>
    </row>
    <row r="257" spans="1:7" ht="31.5" customHeight="1">
      <c r="A257" s="85" t="s">
        <v>161</v>
      </c>
      <c r="B257" s="86" t="s">
        <v>489</v>
      </c>
      <c r="C257" s="178">
        <f t="shared" si="3"/>
        <v>1000</v>
      </c>
      <c r="D257" s="177">
        <v>1000</v>
      </c>
      <c r="E257" s="178">
        <v>0</v>
      </c>
      <c r="F257" s="87"/>
      <c r="G257" s="89" t="s">
        <v>1684</v>
      </c>
    </row>
    <row r="258" spans="1:7" ht="31.5" customHeight="1">
      <c r="A258" s="85" t="s">
        <v>150</v>
      </c>
      <c r="B258" s="86" t="s">
        <v>489</v>
      </c>
      <c r="C258" s="178">
        <f t="shared" si="3"/>
        <v>1000</v>
      </c>
      <c r="D258" s="177">
        <v>1000</v>
      </c>
      <c r="E258" s="178">
        <v>0</v>
      </c>
      <c r="F258" s="87" t="s">
        <v>672</v>
      </c>
      <c r="G258" s="89"/>
    </row>
    <row r="259" spans="1:7" ht="31.5" customHeight="1">
      <c r="A259" s="85" t="s">
        <v>1440</v>
      </c>
      <c r="B259" s="86" t="s">
        <v>489</v>
      </c>
      <c r="C259" s="178">
        <f t="shared" si="3"/>
        <v>1000</v>
      </c>
      <c r="D259" s="177">
        <v>1000</v>
      </c>
      <c r="E259" s="178">
        <v>0</v>
      </c>
      <c r="F259" s="87" t="s">
        <v>672</v>
      </c>
      <c r="G259" s="89"/>
    </row>
    <row r="260" spans="1:7" ht="31.5" customHeight="1">
      <c r="A260" s="85" t="s">
        <v>151</v>
      </c>
      <c r="B260" s="86" t="s">
        <v>489</v>
      </c>
      <c r="C260" s="178">
        <f t="shared" si="3"/>
        <v>4000</v>
      </c>
      <c r="D260" s="177">
        <v>4000</v>
      </c>
      <c r="E260" s="178">
        <v>0</v>
      </c>
      <c r="F260" s="87" t="s">
        <v>672</v>
      </c>
      <c r="G260" s="89"/>
    </row>
    <row r="261" spans="1:7" ht="31.5" customHeight="1">
      <c r="A261" s="85" t="s">
        <v>162</v>
      </c>
      <c r="B261" s="86" t="s">
        <v>489</v>
      </c>
      <c r="C261" s="178">
        <f t="shared" si="3"/>
        <v>1000</v>
      </c>
      <c r="D261" s="177">
        <v>1000</v>
      </c>
      <c r="E261" s="178">
        <v>0</v>
      </c>
      <c r="F261" s="87" t="s">
        <v>672</v>
      </c>
      <c r="G261" s="89"/>
    </row>
    <row r="262" spans="1:7" ht="31.5" customHeight="1">
      <c r="A262" s="85" t="s">
        <v>537</v>
      </c>
      <c r="B262" s="86" t="s">
        <v>489</v>
      </c>
      <c r="C262" s="178">
        <f t="shared" si="3"/>
        <v>2000</v>
      </c>
      <c r="D262" s="177">
        <v>2000</v>
      </c>
      <c r="E262" s="178">
        <v>0</v>
      </c>
      <c r="F262" s="87" t="s">
        <v>672</v>
      </c>
      <c r="G262" s="89"/>
    </row>
    <row r="263" spans="1:7" ht="31.5" customHeight="1">
      <c r="A263" s="85" t="s">
        <v>538</v>
      </c>
      <c r="B263" s="86" t="s">
        <v>489</v>
      </c>
      <c r="C263" s="178">
        <f t="shared" si="3"/>
        <v>2000</v>
      </c>
      <c r="D263" s="177">
        <v>2000</v>
      </c>
      <c r="E263" s="178">
        <v>0</v>
      </c>
      <c r="F263" s="87"/>
      <c r="G263" s="89" t="s">
        <v>1684</v>
      </c>
    </row>
    <row r="264" spans="1:7" ht="31.5" customHeight="1">
      <c r="A264" s="85" t="s">
        <v>163</v>
      </c>
      <c r="B264" s="86" t="s">
        <v>489</v>
      </c>
      <c r="C264" s="178">
        <f t="shared" si="3"/>
        <v>1000</v>
      </c>
      <c r="D264" s="177">
        <v>1000</v>
      </c>
      <c r="E264" s="178">
        <v>0</v>
      </c>
      <c r="F264" s="87"/>
      <c r="G264" s="89" t="s">
        <v>1684</v>
      </c>
    </row>
    <row r="265" spans="1:7" ht="31.5" customHeight="1">
      <c r="A265" s="85" t="s">
        <v>164</v>
      </c>
      <c r="B265" s="86" t="s">
        <v>489</v>
      </c>
      <c r="C265" s="178">
        <f t="shared" si="3"/>
        <v>1000</v>
      </c>
      <c r="D265" s="177">
        <v>1000</v>
      </c>
      <c r="E265" s="178">
        <v>0</v>
      </c>
      <c r="F265" s="87"/>
      <c r="G265" s="89" t="s">
        <v>1684</v>
      </c>
    </row>
    <row r="266" spans="1:7" ht="31.5" customHeight="1">
      <c r="A266" s="85" t="s">
        <v>152</v>
      </c>
      <c r="B266" s="86" t="s">
        <v>489</v>
      </c>
      <c r="C266" s="178">
        <f t="shared" si="3"/>
        <v>1000</v>
      </c>
      <c r="D266" s="177">
        <v>1000</v>
      </c>
      <c r="E266" s="178">
        <v>0</v>
      </c>
      <c r="F266" s="87" t="s">
        <v>672</v>
      </c>
      <c r="G266" s="89"/>
    </row>
    <row r="267" spans="1:7" ht="31.5" customHeight="1">
      <c r="A267" s="85" t="s">
        <v>1441</v>
      </c>
      <c r="B267" s="86" t="s">
        <v>489</v>
      </c>
      <c r="C267" s="178">
        <f t="shared" si="3"/>
        <v>1000</v>
      </c>
      <c r="D267" s="177">
        <v>1000</v>
      </c>
      <c r="E267" s="178">
        <v>0</v>
      </c>
      <c r="F267" s="87" t="s">
        <v>672</v>
      </c>
      <c r="G267" s="89"/>
    </row>
    <row r="268" spans="1:7" ht="31.5" customHeight="1">
      <c r="A268" s="85" t="s">
        <v>1442</v>
      </c>
      <c r="B268" s="86" t="s">
        <v>489</v>
      </c>
      <c r="C268" s="178">
        <f t="shared" si="3"/>
        <v>1000</v>
      </c>
      <c r="D268" s="177">
        <v>1000</v>
      </c>
      <c r="E268" s="178">
        <v>0</v>
      </c>
      <c r="F268" s="104" t="s">
        <v>672</v>
      </c>
      <c r="G268" s="89"/>
    </row>
    <row r="269" spans="1:7" ht="31.5" customHeight="1">
      <c r="A269" s="85" t="s">
        <v>141</v>
      </c>
      <c r="B269" s="86" t="s">
        <v>489</v>
      </c>
      <c r="C269" s="178">
        <f t="shared" si="3"/>
        <v>1500</v>
      </c>
      <c r="D269" s="177">
        <v>1500</v>
      </c>
      <c r="E269" s="178">
        <v>0</v>
      </c>
      <c r="F269" s="87"/>
      <c r="G269" s="89" t="s">
        <v>1684</v>
      </c>
    </row>
    <row r="270" spans="1:7" ht="31.5" customHeight="1">
      <c r="A270" s="85" t="s">
        <v>153</v>
      </c>
      <c r="B270" s="86" t="s">
        <v>489</v>
      </c>
      <c r="C270" s="178">
        <f t="shared" si="3"/>
        <v>1500</v>
      </c>
      <c r="D270" s="177">
        <v>1500</v>
      </c>
      <c r="E270" s="178">
        <v>0</v>
      </c>
      <c r="F270" s="87"/>
      <c r="G270" s="89" t="s">
        <v>1684</v>
      </c>
    </row>
    <row r="271" spans="1:7" ht="31.5" customHeight="1">
      <c r="A271" s="85" t="s">
        <v>154</v>
      </c>
      <c r="B271" s="86" t="s">
        <v>489</v>
      </c>
      <c r="C271" s="178">
        <f t="shared" si="3"/>
        <v>8000</v>
      </c>
      <c r="D271" s="177">
        <v>8000</v>
      </c>
      <c r="E271" s="178">
        <v>0</v>
      </c>
      <c r="F271" s="87" t="s">
        <v>672</v>
      </c>
      <c r="G271" s="89"/>
    </row>
    <row r="272" spans="1:7" ht="31.5" customHeight="1">
      <c r="A272" s="85" t="s">
        <v>155</v>
      </c>
      <c r="B272" s="86" t="s">
        <v>489</v>
      </c>
      <c r="C272" s="178">
        <f t="shared" si="3"/>
        <v>5000</v>
      </c>
      <c r="D272" s="177">
        <v>5000</v>
      </c>
      <c r="E272" s="178">
        <v>0</v>
      </c>
      <c r="F272" s="87" t="s">
        <v>672</v>
      </c>
      <c r="G272" s="89"/>
    </row>
    <row r="273" spans="1:7" ht="31.5" customHeight="1">
      <c r="A273" s="85" t="s">
        <v>156</v>
      </c>
      <c r="B273" s="86" t="s">
        <v>489</v>
      </c>
      <c r="C273" s="178">
        <f t="shared" si="3"/>
        <v>4000</v>
      </c>
      <c r="D273" s="177">
        <v>4000</v>
      </c>
      <c r="E273" s="178">
        <v>0</v>
      </c>
      <c r="F273" s="87" t="s">
        <v>672</v>
      </c>
      <c r="G273" s="89"/>
    </row>
    <row r="274" spans="1:7" ht="31.5" customHeight="1">
      <c r="A274" s="85" t="s">
        <v>539</v>
      </c>
      <c r="B274" s="86" t="s">
        <v>489</v>
      </c>
      <c r="C274" s="178">
        <f t="shared" si="3"/>
        <v>4500</v>
      </c>
      <c r="D274" s="177">
        <v>4500</v>
      </c>
      <c r="E274" s="178">
        <v>0</v>
      </c>
      <c r="F274" s="104" t="s">
        <v>672</v>
      </c>
      <c r="G274" s="89"/>
    </row>
    <row r="275" spans="1:7" ht="31.5" customHeight="1">
      <c r="A275" s="85" t="s">
        <v>165</v>
      </c>
      <c r="B275" s="86" t="s">
        <v>489</v>
      </c>
      <c r="C275" s="178">
        <f t="shared" si="3"/>
        <v>2000</v>
      </c>
      <c r="D275" s="177">
        <v>2000</v>
      </c>
      <c r="E275" s="178">
        <v>0</v>
      </c>
      <c r="F275" s="87"/>
      <c r="G275" s="89" t="s">
        <v>1684</v>
      </c>
    </row>
    <row r="276" spans="1:7" ht="31.5" customHeight="1">
      <c r="A276" s="85" t="s">
        <v>157</v>
      </c>
      <c r="B276" s="86" t="s">
        <v>489</v>
      </c>
      <c r="C276" s="178">
        <f aca="true" t="shared" si="4" ref="C276:C342">SUM(D276:E276)</f>
        <v>20000</v>
      </c>
      <c r="D276" s="177">
        <v>20000</v>
      </c>
      <c r="E276" s="178">
        <v>0</v>
      </c>
      <c r="F276" s="87" t="s">
        <v>670</v>
      </c>
      <c r="G276" s="89"/>
    </row>
    <row r="277" spans="1:7" ht="31.5" customHeight="1">
      <c r="A277" s="85" t="s">
        <v>158</v>
      </c>
      <c r="B277" s="86" t="s">
        <v>489</v>
      </c>
      <c r="C277" s="178">
        <f t="shared" si="4"/>
        <v>1000</v>
      </c>
      <c r="D277" s="177">
        <v>1000</v>
      </c>
      <c r="E277" s="178">
        <v>0</v>
      </c>
      <c r="F277" s="87" t="s">
        <v>673</v>
      </c>
      <c r="G277" s="89"/>
    </row>
    <row r="278" spans="1:7" ht="31.5" customHeight="1">
      <c r="A278" s="85" t="s">
        <v>145</v>
      </c>
      <c r="B278" s="86" t="s">
        <v>489</v>
      </c>
      <c r="C278" s="178">
        <f t="shared" si="4"/>
        <v>2000</v>
      </c>
      <c r="D278" s="177">
        <v>2000</v>
      </c>
      <c r="E278" s="178">
        <v>0</v>
      </c>
      <c r="F278" s="87" t="s">
        <v>672</v>
      </c>
      <c r="G278" s="89"/>
    </row>
    <row r="279" spans="1:7" ht="31.5" customHeight="1">
      <c r="A279" s="85" t="s">
        <v>159</v>
      </c>
      <c r="B279" s="86" t="s">
        <v>489</v>
      </c>
      <c r="C279" s="178">
        <f t="shared" si="4"/>
        <v>2000</v>
      </c>
      <c r="D279" s="177">
        <v>2000</v>
      </c>
      <c r="E279" s="178">
        <v>0</v>
      </c>
      <c r="F279" s="87" t="s">
        <v>672</v>
      </c>
      <c r="G279" s="89"/>
    </row>
    <row r="280" spans="1:7" ht="31.5" customHeight="1">
      <c r="A280" s="85" t="s">
        <v>166</v>
      </c>
      <c r="B280" s="86" t="s">
        <v>489</v>
      </c>
      <c r="C280" s="178">
        <f t="shared" si="4"/>
        <v>500</v>
      </c>
      <c r="D280" s="177">
        <v>500</v>
      </c>
      <c r="E280" s="178">
        <v>0</v>
      </c>
      <c r="F280" s="87"/>
      <c r="G280" s="89" t="s">
        <v>1684</v>
      </c>
    </row>
    <row r="281" spans="1:7" ht="31.5" customHeight="1">
      <c r="A281" s="85" t="s">
        <v>160</v>
      </c>
      <c r="B281" s="86" t="s">
        <v>489</v>
      </c>
      <c r="C281" s="178">
        <f t="shared" si="4"/>
        <v>1000</v>
      </c>
      <c r="D281" s="177">
        <v>1000</v>
      </c>
      <c r="E281" s="178">
        <v>0</v>
      </c>
      <c r="F281" s="87" t="s">
        <v>673</v>
      </c>
      <c r="G281" s="89"/>
    </row>
    <row r="282" spans="1:7" ht="31.5" customHeight="1">
      <c r="A282" s="85" t="s">
        <v>143</v>
      </c>
      <c r="B282" s="86" t="s">
        <v>489</v>
      </c>
      <c r="C282" s="178">
        <f t="shared" si="4"/>
        <v>1000</v>
      </c>
      <c r="D282" s="177">
        <v>1000</v>
      </c>
      <c r="E282" s="178">
        <v>0</v>
      </c>
      <c r="F282" s="87" t="s">
        <v>672</v>
      </c>
      <c r="G282" s="89"/>
    </row>
    <row r="283" spans="1:7" ht="31.5" customHeight="1">
      <c r="A283" s="85" t="s">
        <v>1443</v>
      </c>
      <c r="B283" s="86" t="s">
        <v>489</v>
      </c>
      <c r="C283" s="178">
        <f t="shared" si="4"/>
        <v>1000</v>
      </c>
      <c r="D283" s="177">
        <v>1000</v>
      </c>
      <c r="E283" s="178">
        <v>0</v>
      </c>
      <c r="F283" s="87"/>
      <c r="G283" s="89" t="s">
        <v>1684</v>
      </c>
    </row>
    <row r="284" spans="1:7" ht="31.5" customHeight="1">
      <c r="A284" s="85" t="s">
        <v>1444</v>
      </c>
      <c r="B284" s="86" t="s">
        <v>489</v>
      </c>
      <c r="C284" s="178">
        <f t="shared" si="4"/>
        <v>1000</v>
      </c>
      <c r="D284" s="177">
        <v>1000</v>
      </c>
      <c r="E284" s="178">
        <v>0</v>
      </c>
      <c r="F284" s="104" t="s">
        <v>672</v>
      </c>
      <c r="G284" s="89"/>
    </row>
    <row r="285" spans="1:7" ht="31.5" customHeight="1">
      <c r="A285" s="85" t="s">
        <v>1445</v>
      </c>
      <c r="B285" s="86" t="s">
        <v>489</v>
      </c>
      <c r="C285" s="178">
        <f t="shared" si="4"/>
        <v>1000</v>
      </c>
      <c r="D285" s="177">
        <v>1000</v>
      </c>
      <c r="E285" s="178">
        <v>0</v>
      </c>
      <c r="F285" s="87"/>
      <c r="G285" s="89" t="s">
        <v>1684</v>
      </c>
    </row>
    <row r="286" spans="1:7" ht="31.5" customHeight="1">
      <c r="A286" s="85" t="s">
        <v>1446</v>
      </c>
      <c r="B286" s="86" t="s">
        <v>489</v>
      </c>
      <c r="C286" s="178">
        <f t="shared" si="4"/>
        <v>1000</v>
      </c>
      <c r="D286" s="177">
        <v>1000</v>
      </c>
      <c r="E286" s="178">
        <v>0</v>
      </c>
      <c r="F286" s="87"/>
      <c r="G286" s="89" t="s">
        <v>1684</v>
      </c>
    </row>
    <row r="287" spans="1:7" ht="31.5" customHeight="1">
      <c r="A287" s="85" t="s">
        <v>1447</v>
      </c>
      <c r="B287" s="86" t="s">
        <v>489</v>
      </c>
      <c r="C287" s="178">
        <f t="shared" si="4"/>
        <v>2000</v>
      </c>
      <c r="D287" s="177">
        <v>2000</v>
      </c>
      <c r="E287" s="178">
        <v>0</v>
      </c>
      <c r="F287" s="87"/>
      <c r="G287" s="89" t="s">
        <v>1684</v>
      </c>
    </row>
    <row r="288" spans="1:7" ht="31.5" customHeight="1">
      <c r="A288" s="85" t="s">
        <v>167</v>
      </c>
      <c r="B288" s="86" t="s">
        <v>489</v>
      </c>
      <c r="C288" s="178">
        <f t="shared" si="4"/>
        <v>80000</v>
      </c>
      <c r="D288" s="177">
        <v>80000</v>
      </c>
      <c r="E288" s="178">
        <v>0</v>
      </c>
      <c r="F288" s="104" t="s">
        <v>673</v>
      </c>
      <c r="G288" s="89"/>
    </row>
    <row r="289" spans="1:7" ht="31.5" customHeight="1">
      <c r="A289" s="85" t="s">
        <v>168</v>
      </c>
      <c r="B289" s="86" t="s">
        <v>489</v>
      </c>
      <c r="C289" s="178">
        <f t="shared" si="4"/>
        <v>220000</v>
      </c>
      <c r="D289" s="177">
        <v>220000</v>
      </c>
      <c r="E289" s="178">
        <v>0</v>
      </c>
      <c r="F289" s="87" t="s">
        <v>673</v>
      </c>
      <c r="G289" s="89"/>
    </row>
    <row r="290" spans="1:7" ht="31.5" customHeight="1">
      <c r="A290" s="85" t="s">
        <v>169</v>
      </c>
      <c r="B290" s="86" t="s">
        <v>489</v>
      </c>
      <c r="C290" s="178">
        <f t="shared" si="4"/>
        <v>10000</v>
      </c>
      <c r="D290" s="177">
        <v>10000</v>
      </c>
      <c r="E290" s="178">
        <v>0</v>
      </c>
      <c r="F290" s="87" t="s">
        <v>672</v>
      </c>
      <c r="G290" s="89"/>
    </row>
    <row r="291" spans="1:7" ht="31.5" customHeight="1">
      <c r="A291" s="85" t="s">
        <v>1526</v>
      </c>
      <c r="B291" s="86"/>
      <c r="C291" s="178">
        <f t="shared" si="4"/>
        <v>30000</v>
      </c>
      <c r="D291" s="177">
        <f>SUBTOTAL(9,D292:D293)</f>
        <v>30000</v>
      </c>
      <c r="E291" s="178">
        <f>SUBTOTAL(9,E292:E293)</f>
        <v>0</v>
      </c>
      <c r="F291" s="87"/>
      <c r="G291" s="89"/>
    </row>
    <row r="292" spans="1:7" ht="31.5" customHeight="1">
      <c r="A292" s="85" t="s">
        <v>1527</v>
      </c>
      <c r="B292" s="86" t="s">
        <v>489</v>
      </c>
      <c r="C292" s="178">
        <f t="shared" si="4"/>
        <v>15000</v>
      </c>
      <c r="D292" s="177">
        <v>15000</v>
      </c>
      <c r="E292" s="178">
        <v>0</v>
      </c>
      <c r="F292" s="87" t="s">
        <v>671</v>
      </c>
      <c r="G292" s="89"/>
    </row>
    <row r="293" spans="1:7" ht="31.5" customHeight="1">
      <c r="A293" s="85" t="s">
        <v>1528</v>
      </c>
      <c r="B293" s="86" t="s">
        <v>489</v>
      </c>
      <c r="C293" s="178">
        <f t="shared" si="4"/>
        <v>15000</v>
      </c>
      <c r="D293" s="177">
        <v>15000</v>
      </c>
      <c r="E293" s="178">
        <v>0</v>
      </c>
      <c r="F293" s="87" t="s">
        <v>672</v>
      </c>
      <c r="G293" s="89"/>
    </row>
    <row r="294" spans="1:7" ht="31.5" customHeight="1">
      <c r="A294" s="85" t="s">
        <v>1529</v>
      </c>
      <c r="B294" s="86"/>
      <c r="C294" s="178">
        <f t="shared" si="4"/>
        <v>1344600</v>
      </c>
      <c r="D294" s="177">
        <f>SUBTOTAL(9,D295:D319)</f>
        <v>1203500</v>
      </c>
      <c r="E294" s="178">
        <f>SUBTOTAL(9,E295:E319)</f>
        <v>141100</v>
      </c>
      <c r="F294" s="87"/>
      <c r="G294" s="89"/>
    </row>
    <row r="295" spans="1:7" ht="31.5" customHeight="1">
      <c r="A295" s="85" t="s">
        <v>1530</v>
      </c>
      <c r="B295" s="86" t="s">
        <v>489</v>
      </c>
      <c r="C295" s="178">
        <f t="shared" si="4"/>
        <v>125000</v>
      </c>
      <c r="D295" s="177">
        <v>125000</v>
      </c>
      <c r="E295" s="178">
        <v>0</v>
      </c>
      <c r="F295" s="87" t="s">
        <v>672</v>
      </c>
      <c r="G295" s="89"/>
    </row>
    <row r="296" spans="1:7" ht="31.5" customHeight="1">
      <c r="A296" s="85" t="s">
        <v>1531</v>
      </c>
      <c r="B296" s="86" t="s">
        <v>489</v>
      </c>
      <c r="C296" s="178">
        <f t="shared" si="4"/>
        <v>180000</v>
      </c>
      <c r="D296" s="177">
        <v>180000</v>
      </c>
      <c r="E296" s="178">
        <v>0</v>
      </c>
      <c r="F296" s="87" t="s">
        <v>671</v>
      </c>
      <c r="G296" s="89"/>
    </row>
    <row r="297" spans="1:7" ht="31.5" customHeight="1">
      <c r="A297" s="85" t="s">
        <v>1532</v>
      </c>
      <c r="B297" s="86" t="s">
        <v>489</v>
      </c>
      <c r="C297" s="178">
        <f t="shared" si="4"/>
        <v>50000</v>
      </c>
      <c r="D297" s="177">
        <v>50000</v>
      </c>
      <c r="E297" s="178">
        <v>0</v>
      </c>
      <c r="F297" s="87" t="s">
        <v>672</v>
      </c>
      <c r="G297" s="89"/>
    </row>
    <row r="298" spans="1:7" ht="31.5" customHeight="1">
      <c r="A298" s="85" t="s">
        <v>1533</v>
      </c>
      <c r="B298" s="86" t="s">
        <v>489</v>
      </c>
      <c r="C298" s="178">
        <f t="shared" si="4"/>
        <v>35000</v>
      </c>
      <c r="D298" s="177">
        <v>35000</v>
      </c>
      <c r="E298" s="178">
        <v>0</v>
      </c>
      <c r="F298" s="87" t="s">
        <v>672</v>
      </c>
      <c r="G298" s="89"/>
    </row>
    <row r="299" spans="1:7" ht="31.5" customHeight="1">
      <c r="A299" s="85" t="s">
        <v>1534</v>
      </c>
      <c r="B299" s="86" t="s">
        <v>489</v>
      </c>
      <c r="C299" s="178">
        <f t="shared" si="4"/>
        <v>50000</v>
      </c>
      <c r="D299" s="177">
        <v>50000</v>
      </c>
      <c r="E299" s="178">
        <v>0</v>
      </c>
      <c r="F299" s="87" t="s">
        <v>671</v>
      </c>
      <c r="G299" s="89"/>
    </row>
    <row r="300" spans="1:7" ht="31.5" customHeight="1">
      <c r="A300" s="85" t="s">
        <v>1535</v>
      </c>
      <c r="B300" s="86" t="s">
        <v>489</v>
      </c>
      <c r="C300" s="178">
        <f t="shared" si="4"/>
        <v>101000</v>
      </c>
      <c r="D300" s="177">
        <v>50000</v>
      </c>
      <c r="E300" s="178">
        <v>51000</v>
      </c>
      <c r="F300" s="87" t="s">
        <v>672</v>
      </c>
      <c r="G300" s="89"/>
    </row>
    <row r="301" spans="1:7" ht="31.5" customHeight="1">
      <c r="A301" s="85" t="s">
        <v>1536</v>
      </c>
      <c r="B301" s="86" t="s">
        <v>489</v>
      </c>
      <c r="C301" s="178">
        <f t="shared" si="4"/>
        <v>180000</v>
      </c>
      <c r="D301" s="177">
        <v>180000</v>
      </c>
      <c r="E301" s="178">
        <v>0</v>
      </c>
      <c r="F301" s="87" t="s">
        <v>672</v>
      </c>
      <c r="G301" s="89"/>
    </row>
    <row r="302" spans="1:7" ht="31.5" customHeight="1">
      <c r="A302" s="85" t="s">
        <v>1537</v>
      </c>
      <c r="B302" s="86" t="s">
        <v>489</v>
      </c>
      <c r="C302" s="178">
        <f t="shared" si="4"/>
        <v>144500</v>
      </c>
      <c r="D302" s="177">
        <v>144500</v>
      </c>
      <c r="E302" s="178">
        <v>0</v>
      </c>
      <c r="F302" s="87" t="s">
        <v>672</v>
      </c>
      <c r="G302" s="89"/>
    </row>
    <row r="303" spans="1:7" ht="31.5" customHeight="1">
      <c r="A303" s="85" t="s">
        <v>1538</v>
      </c>
      <c r="B303" s="86" t="s">
        <v>489</v>
      </c>
      <c r="C303" s="178">
        <f t="shared" si="4"/>
        <v>40000</v>
      </c>
      <c r="D303" s="177">
        <v>40000</v>
      </c>
      <c r="E303" s="178">
        <v>0</v>
      </c>
      <c r="F303" s="87"/>
      <c r="G303" s="89" t="s">
        <v>1684</v>
      </c>
    </row>
    <row r="304" spans="1:7" ht="31.5" customHeight="1">
      <c r="A304" s="85" t="s">
        <v>1539</v>
      </c>
      <c r="B304" s="86" t="s">
        <v>489</v>
      </c>
      <c r="C304" s="178">
        <f t="shared" si="4"/>
        <v>30000</v>
      </c>
      <c r="D304" s="177">
        <v>30000</v>
      </c>
      <c r="E304" s="178">
        <v>0</v>
      </c>
      <c r="F304" s="87" t="s">
        <v>672</v>
      </c>
      <c r="G304" s="89"/>
    </row>
    <row r="305" spans="1:7" ht="31.5" customHeight="1">
      <c r="A305" s="85" t="s">
        <v>1540</v>
      </c>
      <c r="B305" s="86" t="s">
        <v>489</v>
      </c>
      <c r="C305" s="178">
        <f t="shared" si="4"/>
        <v>32000</v>
      </c>
      <c r="D305" s="177">
        <v>25000</v>
      </c>
      <c r="E305" s="178">
        <v>7000</v>
      </c>
      <c r="F305" s="87" t="s">
        <v>672</v>
      </c>
      <c r="G305" s="89"/>
    </row>
    <row r="306" spans="1:7" ht="31.5" customHeight="1">
      <c r="A306" s="85" t="s">
        <v>1541</v>
      </c>
      <c r="B306" s="86" t="s">
        <v>489</v>
      </c>
      <c r="C306" s="178">
        <f t="shared" si="4"/>
        <v>35000</v>
      </c>
      <c r="D306" s="177">
        <v>35000</v>
      </c>
      <c r="E306" s="178">
        <v>0</v>
      </c>
      <c r="F306" s="87" t="s">
        <v>672</v>
      </c>
      <c r="G306" s="89"/>
    </row>
    <row r="307" spans="1:7" ht="31.5" customHeight="1">
      <c r="A307" s="85" t="s">
        <v>1542</v>
      </c>
      <c r="B307" s="86" t="s">
        <v>489</v>
      </c>
      <c r="C307" s="178">
        <f t="shared" si="4"/>
        <v>40000</v>
      </c>
      <c r="D307" s="177">
        <v>40000</v>
      </c>
      <c r="E307" s="178">
        <v>0</v>
      </c>
      <c r="F307" s="87" t="s">
        <v>672</v>
      </c>
      <c r="G307" s="89"/>
    </row>
    <row r="308" spans="1:7" ht="31.5" customHeight="1">
      <c r="A308" s="85" t="s">
        <v>1543</v>
      </c>
      <c r="B308" s="86" t="s">
        <v>489</v>
      </c>
      <c r="C308" s="178">
        <f t="shared" si="4"/>
        <v>23100</v>
      </c>
      <c r="D308" s="177">
        <v>20000</v>
      </c>
      <c r="E308" s="178">
        <v>3100</v>
      </c>
      <c r="F308" s="87" t="s">
        <v>672</v>
      </c>
      <c r="G308" s="89"/>
    </row>
    <row r="309" spans="1:7" ht="31.5" customHeight="1">
      <c r="A309" s="85" t="s">
        <v>1544</v>
      </c>
      <c r="B309" s="86" t="s">
        <v>489</v>
      </c>
      <c r="C309" s="178">
        <f t="shared" si="4"/>
        <v>15000</v>
      </c>
      <c r="D309" s="177">
        <v>15000</v>
      </c>
      <c r="E309" s="178">
        <v>0</v>
      </c>
      <c r="F309" s="87" t="s">
        <v>670</v>
      </c>
      <c r="G309" s="89"/>
    </row>
    <row r="310" spans="1:7" ht="31.5" customHeight="1">
      <c r="A310" s="85" t="s">
        <v>1545</v>
      </c>
      <c r="B310" s="86" t="s">
        <v>489</v>
      </c>
      <c r="C310" s="178">
        <f t="shared" si="4"/>
        <v>7000</v>
      </c>
      <c r="D310" s="177">
        <v>7000</v>
      </c>
      <c r="E310" s="178">
        <v>0</v>
      </c>
      <c r="F310" s="87" t="s">
        <v>671</v>
      </c>
      <c r="G310" s="89"/>
    </row>
    <row r="311" spans="1:7" ht="31.5" customHeight="1">
      <c r="A311" s="85" t="s">
        <v>1546</v>
      </c>
      <c r="B311" s="86" t="s">
        <v>489</v>
      </c>
      <c r="C311" s="178">
        <f t="shared" si="4"/>
        <v>10000</v>
      </c>
      <c r="D311" s="177">
        <v>10000</v>
      </c>
      <c r="E311" s="178">
        <v>0</v>
      </c>
      <c r="F311" s="87"/>
      <c r="G311" s="89" t="s">
        <v>1684</v>
      </c>
    </row>
    <row r="312" spans="1:7" ht="31.5" customHeight="1">
      <c r="A312" s="85" t="s">
        <v>1547</v>
      </c>
      <c r="B312" s="86" t="s">
        <v>489</v>
      </c>
      <c r="C312" s="178">
        <f t="shared" si="4"/>
        <v>65000</v>
      </c>
      <c r="D312" s="177">
        <v>65000</v>
      </c>
      <c r="E312" s="178">
        <v>0</v>
      </c>
      <c r="F312" s="87" t="s">
        <v>672</v>
      </c>
      <c r="G312" s="89"/>
    </row>
    <row r="313" spans="1:7" ht="31.5" customHeight="1">
      <c r="A313" s="85" t="s">
        <v>1548</v>
      </c>
      <c r="B313" s="86" t="s">
        <v>489</v>
      </c>
      <c r="C313" s="178">
        <f t="shared" si="4"/>
        <v>25000</v>
      </c>
      <c r="D313" s="177">
        <v>25000</v>
      </c>
      <c r="E313" s="178">
        <v>0</v>
      </c>
      <c r="F313" s="87" t="s">
        <v>672</v>
      </c>
      <c r="G313" s="89"/>
    </row>
    <row r="314" spans="1:7" ht="31.5" customHeight="1">
      <c r="A314" s="85" t="s">
        <v>1549</v>
      </c>
      <c r="B314" s="86" t="s">
        <v>489</v>
      </c>
      <c r="C314" s="178">
        <f t="shared" si="4"/>
        <v>25000</v>
      </c>
      <c r="D314" s="177">
        <v>25000</v>
      </c>
      <c r="E314" s="178">
        <v>0</v>
      </c>
      <c r="F314" s="87" t="s">
        <v>672</v>
      </c>
      <c r="G314" s="89"/>
    </row>
    <row r="315" spans="1:7" ht="31.5" customHeight="1">
      <c r="A315" s="85" t="s">
        <v>1550</v>
      </c>
      <c r="B315" s="86" t="s">
        <v>489</v>
      </c>
      <c r="C315" s="178">
        <f t="shared" si="4"/>
        <v>95000</v>
      </c>
      <c r="D315" s="177">
        <v>15000</v>
      </c>
      <c r="E315" s="178">
        <v>80000</v>
      </c>
      <c r="F315" s="87" t="s">
        <v>672</v>
      </c>
      <c r="G315" s="89"/>
    </row>
    <row r="316" spans="1:7" ht="31.5" customHeight="1">
      <c r="A316" s="85" t="s">
        <v>1551</v>
      </c>
      <c r="B316" s="86" t="s">
        <v>489</v>
      </c>
      <c r="C316" s="178">
        <f t="shared" si="4"/>
        <v>15000</v>
      </c>
      <c r="D316" s="177">
        <v>15000</v>
      </c>
      <c r="E316" s="178">
        <v>0</v>
      </c>
      <c r="F316" s="104" t="s">
        <v>672</v>
      </c>
      <c r="G316" s="89"/>
    </row>
    <row r="317" spans="1:7" ht="31.5" customHeight="1">
      <c r="A317" s="85" t="s">
        <v>1552</v>
      </c>
      <c r="B317" s="86" t="s">
        <v>489</v>
      </c>
      <c r="C317" s="178">
        <f t="shared" si="4"/>
        <v>10000</v>
      </c>
      <c r="D317" s="177">
        <v>10000</v>
      </c>
      <c r="E317" s="178">
        <v>0</v>
      </c>
      <c r="F317" s="87" t="s">
        <v>672</v>
      </c>
      <c r="G317" s="89"/>
    </row>
    <row r="318" spans="1:7" ht="31.5" customHeight="1">
      <c r="A318" s="85" t="s">
        <v>1553</v>
      </c>
      <c r="B318" s="86" t="s">
        <v>489</v>
      </c>
      <c r="C318" s="178">
        <f t="shared" si="4"/>
        <v>10000</v>
      </c>
      <c r="D318" s="177">
        <v>10000</v>
      </c>
      <c r="E318" s="178">
        <v>0</v>
      </c>
      <c r="F318" s="87" t="s">
        <v>672</v>
      </c>
      <c r="G318" s="89"/>
    </row>
    <row r="319" spans="1:7" ht="31.5" customHeight="1">
      <c r="A319" s="85" t="s">
        <v>1554</v>
      </c>
      <c r="B319" s="86" t="s">
        <v>489</v>
      </c>
      <c r="C319" s="178">
        <f t="shared" si="4"/>
        <v>2000</v>
      </c>
      <c r="D319" s="177">
        <v>2000</v>
      </c>
      <c r="E319" s="178">
        <v>0</v>
      </c>
      <c r="F319" s="87" t="s">
        <v>672</v>
      </c>
      <c r="G319" s="89"/>
    </row>
    <row r="320" spans="1:7" ht="31.5" customHeight="1">
      <c r="A320" s="85" t="s">
        <v>1448</v>
      </c>
      <c r="B320" s="86"/>
      <c r="C320" s="178">
        <f t="shared" si="4"/>
        <v>40000</v>
      </c>
      <c r="D320" s="177">
        <f>SUBTOTAL(9,D321:D336)</f>
        <v>40000</v>
      </c>
      <c r="E320" s="178">
        <f>SUBTOTAL(9,E321:E336)</f>
        <v>0</v>
      </c>
      <c r="F320" s="87"/>
      <c r="G320" s="89"/>
    </row>
    <row r="321" spans="1:7" ht="31.5" customHeight="1">
      <c r="A321" s="85" t="s">
        <v>151</v>
      </c>
      <c r="B321" s="86" t="s">
        <v>489</v>
      </c>
      <c r="C321" s="178">
        <f t="shared" si="4"/>
        <v>2500</v>
      </c>
      <c r="D321" s="177">
        <v>2500</v>
      </c>
      <c r="E321" s="178">
        <v>0</v>
      </c>
      <c r="F321" s="87" t="s">
        <v>673</v>
      </c>
      <c r="G321" s="89"/>
    </row>
    <row r="322" spans="1:7" ht="31.5" customHeight="1">
      <c r="A322" s="85" t="s">
        <v>1440</v>
      </c>
      <c r="B322" s="86" t="s">
        <v>489</v>
      </c>
      <c r="C322" s="178">
        <f t="shared" si="4"/>
        <v>2000</v>
      </c>
      <c r="D322" s="177">
        <v>2000</v>
      </c>
      <c r="E322" s="178">
        <v>0</v>
      </c>
      <c r="F322" s="87" t="s">
        <v>672</v>
      </c>
      <c r="G322" s="89"/>
    </row>
    <row r="323" spans="1:7" ht="31.5" customHeight="1">
      <c r="A323" s="85" t="s">
        <v>154</v>
      </c>
      <c r="B323" s="86" t="s">
        <v>489</v>
      </c>
      <c r="C323" s="178">
        <f t="shared" si="4"/>
        <v>2000</v>
      </c>
      <c r="D323" s="177">
        <v>2000</v>
      </c>
      <c r="E323" s="178">
        <v>0</v>
      </c>
      <c r="F323" s="87" t="s">
        <v>673</v>
      </c>
      <c r="G323" s="89"/>
    </row>
    <row r="324" spans="1:7" ht="31.5" customHeight="1">
      <c r="A324" s="85" t="s">
        <v>161</v>
      </c>
      <c r="B324" s="86" t="s">
        <v>489</v>
      </c>
      <c r="C324" s="178">
        <f t="shared" si="4"/>
        <v>1500</v>
      </c>
      <c r="D324" s="177">
        <v>1500</v>
      </c>
      <c r="E324" s="178">
        <v>0</v>
      </c>
      <c r="F324" s="87"/>
      <c r="G324" s="89" t="s">
        <v>1684</v>
      </c>
    </row>
    <row r="325" spans="1:7" ht="31.5" customHeight="1">
      <c r="A325" s="85" t="s">
        <v>147</v>
      </c>
      <c r="B325" s="86" t="s">
        <v>489</v>
      </c>
      <c r="C325" s="178">
        <f t="shared" si="4"/>
        <v>3500</v>
      </c>
      <c r="D325" s="177">
        <v>3500</v>
      </c>
      <c r="E325" s="178">
        <v>0</v>
      </c>
      <c r="F325" s="92" t="s">
        <v>672</v>
      </c>
      <c r="G325" s="89"/>
    </row>
    <row r="326" spans="1:7" ht="31.5" customHeight="1">
      <c r="A326" s="85" t="s">
        <v>152</v>
      </c>
      <c r="B326" s="86" t="s">
        <v>489</v>
      </c>
      <c r="C326" s="178">
        <f t="shared" si="4"/>
        <v>7000</v>
      </c>
      <c r="D326" s="177">
        <v>7000</v>
      </c>
      <c r="E326" s="178">
        <v>0</v>
      </c>
      <c r="F326" s="87" t="s">
        <v>672</v>
      </c>
      <c r="G326" s="89"/>
    </row>
    <row r="327" spans="1:7" ht="31.5" customHeight="1">
      <c r="A327" s="85" t="s">
        <v>163</v>
      </c>
      <c r="B327" s="86" t="s">
        <v>489</v>
      </c>
      <c r="C327" s="178">
        <f t="shared" si="4"/>
        <v>6000</v>
      </c>
      <c r="D327" s="177">
        <v>6000</v>
      </c>
      <c r="E327" s="178">
        <v>0</v>
      </c>
      <c r="F327" s="87" t="s">
        <v>672</v>
      </c>
      <c r="G327" s="89"/>
    </row>
    <row r="328" spans="1:7" ht="31.5" customHeight="1">
      <c r="A328" s="85" t="s">
        <v>153</v>
      </c>
      <c r="B328" s="86" t="s">
        <v>489</v>
      </c>
      <c r="C328" s="178">
        <f t="shared" si="4"/>
        <v>1500</v>
      </c>
      <c r="D328" s="177">
        <v>1500</v>
      </c>
      <c r="E328" s="178">
        <v>0</v>
      </c>
      <c r="F328" s="87" t="s">
        <v>672</v>
      </c>
      <c r="G328" s="89"/>
    </row>
    <row r="329" spans="1:7" ht="31.5" customHeight="1">
      <c r="A329" s="85" t="s">
        <v>162</v>
      </c>
      <c r="B329" s="86" t="s">
        <v>489</v>
      </c>
      <c r="C329" s="178">
        <f t="shared" si="4"/>
        <v>2500</v>
      </c>
      <c r="D329" s="177">
        <v>2500</v>
      </c>
      <c r="E329" s="178">
        <v>0</v>
      </c>
      <c r="F329" s="87" t="s">
        <v>672</v>
      </c>
      <c r="G329" s="89"/>
    </row>
    <row r="330" spans="1:7" ht="31.5" customHeight="1">
      <c r="A330" s="85" t="s">
        <v>148</v>
      </c>
      <c r="B330" s="86" t="s">
        <v>489</v>
      </c>
      <c r="C330" s="178">
        <f t="shared" si="4"/>
        <v>2000</v>
      </c>
      <c r="D330" s="177">
        <v>2000</v>
      </c>
      <c r="E330" s="178">
        <v>0</v>
      </c>
      <c r="F330" s="87" t="s">
        <v>672</v>
      </c>
      <c r="G330" s="89"/>
    </row>
    <row r="331" spans="1:7" ht="31.5" customHeight="1">
      <c r="A331" s="85" t="s">
        <v>149</v>
      </c>
      <c r="B331" s="86" t="s">
        <v>489</v>
      </c>
      <c r="C331" s="178">
        <f t="shared" si="4"/>
        <v>2000</v>
      </c>
      <c r="D331" s="177">
        <v>2000</v>
      </c>
      <c r="E331" s="178">
        <v>0</v>
      </c>
      <c r="F331" s="87" t="s">
        <v>672</v>
      </c>
      <c r="G331" s="89"/>
    </row>
    <row r="332" spans="1:7" ht="31.5" customHeight="1">
      <c r="A332" s="85" t="s">
        <v>1433</v>
      </c>
      <c r="B332" s="86" t="s">
        <v>489</v>
      </c>
      <c r="C332" s="178">
        <f t="shared" si="4"/>
        <v>1500</v>
      </c>
      <c r="D332" s="177">
        <v>1500</v>
      </c>
      <c r="E332" s="178">
        <v>0</v>
      </c>
      <c r="F332" s="87" t="s">
        <v>672</v>
      </c>
      <c r="G332" s="89"/>
    </row>
    <row r="333" spans="1:7" ht="31.5" customHeight="1">
      <c r="A333" s="85" t="s">
        <v>1435</v>
      </c>
      <c r="B333" s="86" t="s">
        <v>489</v>
      </c>
      <c r="C333" s="178">
        <f t="shared" si="4"/>
        <v>1500</v>
      </c>
      <c r="D333" s="177">
        <v>1500</v>
      </c>
      <c r="E333" s="178">
        <v>0</v>
      </c>
      <c r="F333" s="87"/>
      <c r="G333" s="89" t="s">
        <v>1684</v>
      </c>
    </row>
    <row r="334" spans="1:7" ht="31.5" customHeight="1">
      <c r="A334" s="85" t="s">
        <v>1437</v>
      </c>
      <c r="B334" s="86" t="s">
        <v>489</v>
      </c>
      <c r="C334" s="178">
        <f t="shared" si="4"/>
        <v>1500</v>
      </c>
      <c r="D334" s="177">
        <v>1500</v>
      </c>
      <c r="E334" s="178">
        <v>0</v>
      </c>
      <c r="F334" s="87" t="s">
        <v>672</v>
      </c>
      <c r="G334" s="89"/>
    </row>
    <row r="335" spans="1:7" ht="31.5" customHeight="1">
      <c r="A335" s="85" t="s">
        <v>1442</v>
      </c>
      <c r="B335" s="86" t="s">
        <v>489</v>
      </c>
      <c r="C335" s="178">
        <f t="shared" si="4"/>
        <v>1500</v>
      </c>
      <c r="D335" s="177">
        <v>1500</v>
      </c>
      <c r="E335" s="178">
        <v>0</v>
      </c>
      <c r="F335" s="87"/>
      <c r="G335" s="89" t="s">
        <v>1684</v>
      </c>
    </row>
    <row r="336" spans="1:7" ht="31.5" customHeight="1">
      <c r="A336" s="85" t="s">
        <v>537</v>
      </c>
      <c r="B336" s="86" t="s">
        <v>489</v>
      </c>
      <c r="C336" s="178">
        <f t="shared" si="4"/>
        <v>1500</v>
      </c>
      <c r="D336" s="177">
        <v>1500</v>
      </c>
      <c r="E336" s="178">
        <v>0</v>
      </c>
      <c r="F336" s="87" t="s">
        <v>672</v>
      </c>
      <c r="G336" s="89"/>
    </row>
    <row r="337" spans="1:7" ht="31.5" customHeight="1">
      <c r="A337" s="85" t="s">
        <v>1449</v>
      </c>
      <c r="B337" s="86" t="s">
        <v>489</v>
      </c>
      <c r="C337" s="178">
        <f t="shared" si="4"/>
        <v>30000</v>
      </c>
      <c r="D337" s="177">
        <v>30000</v>
      </c>
      <c r="E337" s="178">
        <v>0</v>
      </c>
      <c r="F337" s="87" t="s">
        <v>673</v>
      </c>
      <c r="G337" s="89"/>
    </row>
    <row r="338" spans="1:7" ht="31.5" customHeight="1">
      <c r="A338" s="85" t="s">
        <v>170</v>
      </c>
      <c r="B338" s="86" t="s">
        <v>489</v>
      </c>
      <c r="C338" s="178">
        <f t="shared" si="4"/>
        <v>174739</v>
      </c>
      <c r="D338" s="177">
        <v>174739</v>
      </c>
      <c r="E338" s="178">
        <v>0</v>
      </c>
      <c r="F338" s="87" t="s">
        <v>670</v>
      </c>
      <c r="G338" s="89"/>
    </row>
    <row r="339" spans="1:7" ht="31.5" customHeight="1">
      <c r="A339" s="85" t="s">
        <v>171</v>
      </c>
      <c r="B339" s="86" t="s">
        <v>489</v>
      </c>
      <c r="C339" s="178">
        <f t="shared" si="4"/>
        <v>59406</v>
      </c>
      <c r="D339" s="177">
        <v>59406</v>
      </c>
      <c r="E339" s="178">
        <v>0</v>
      </c>
      <c r="F339" s="87" t="s">
        <v>670</v>
      </c>
      <c r="G339" s="89"/>
    </row>
    <row r="340" spans="1:7" ht="31.5" customHeight="1">
      <c r="A340" s="85" t="s">
        <v>173</v>
      </c>
      <c r="B340" s="86" t="s">
        <v>489</v>
      </c>
      <c r="C340" s="178">
        <f t="shared" si="4"/>
        <v>20000</v>
      </c>
      <c r="D340" s="177">
        <v>20000</v>
      </c>
      <c r="E340" s="178">
        <v>0</v>
      </c>
      <c r="F340" s="87" t="s">
        <v>672</v>
      </c>
      <c r="G340" s="89"/>
    </row>
    <row r="341" spans="1:7" ht="31.5" customHeight="1">
      <c r="A341" s="85" t="s">
        <v>1555</v>
      </c>
      <c r="B341" s="86" t="s">
        <v>489</v>
      </c>
      <c r="C341" s="178">
        <f t="shared" si="4"/>
        <v>7000</v>
      </c>
      <c r="D341" s="177">
        <v>7000</v>
      </c>
      <c r="E341" s="178">
        <v>0</v>
      </c>
      <c r="F341" s="87" t="s">
        <v>673</v>
      </c>
      <c r="G341" s="89"/>
    </row>
    <row r="342" spans="1:7" ht="31.5" customHeight="1">
      <c r="A342" s="85" t="s">
        <v>172</v>
      </c>
      <c r="B342" s="86" t="s">
        <v>489</v>
      </c>
      <c r="C342" s="178">
        <f t="shared" si="4"/>
        <v>20000</v>
      </c>
      <c r="D342" s="177">
        <v>20000</v>
      </c>
      <c r="E342" s="178">
        <v>0</v>
      </c>
      <c r="F342" s="87" t="s">
        <v>672</v>
      </c>
      <c r="G342" s="89"/>
    </row>
    <row r="343" spans="1:7" ht="31.5" customHeight="1">
      <c r="A343" s="85" t="s">
        <v>540</v>
      </c>
      <c r="B343" s="86" t="s">
        <v>1487</v>
      </c>
      <c r="C343" s="178">
        <f aca="true" t="shared" si="5" ref="C343:C408">SUM(D343:E343)</f>
        <v>71940</v>
      </c>
      <c r="D343" s="177">
        <v>71940</v>
      </c>
      <c r="E343" s="178">
        <v>0</v>
      </c>
      <c r="F343" s="87" t="s">
        <v>672</v>
      </c>
      <c r="G343" s="89"/>
    </row>
    <row r="344" spans="1:7" ht="31.5" customHeight="1">
      <c r="A344" s="106" t="s">
        <v>642</v>
      </c>
      <c r="B344" s="86" t="s">
        <v>1487</v>
      </c>
      <c r="C344" s="178">
        <f t="shared" si="5"/>
        <v>36000</v>
      </c>
      <c r="D344" s="177">
        <v>36000</v>
      </c>
      <c r="E344" s="178">
        <v>0</v>
      </c>
      <c r="F344" s="87" t="s">
        <v>672</v>
      </c>
      <c r="G344" s="89"/>
    </row>
    <row r="345" spans="1:7" ht="31.5" customHeight="1">
      <c r="A345" s="85" t="s">
        <v>1450</v>
      </c>
      <c r="B345" s="86" t="s">
        <v>65</v>
      </c>
      <c r="C345" s="178">
        <f t="shared" si="5"/>
        <v>27000</v>
      </c>
      <c r="D345" s="177">
        <v>20000</v>
      </c>
      <c r="E345" s="178">
        <v>7000</v>
      </c>
      <c r="F345" s="87" t="s">
        <v>672</v>
      </c>
      <c r="G345" s="89"/>
    </row>
    <row r="346" spans="1:7" ht="31.5" customHeight="1">
      <c r="A346" s="107" t="s">
        <v>1556</v>
      </c>
      <c r="B346" s="86" t="s">
        <v>1572</v>
      </c>
      <c r="C346" s="178">
        <f t="shared" si="5"/>
        <v>50000</v>
      </c>
      <c r="D346" s="177">
        <v>50000</v>
      </c>
      <c r="E346" s="178">
        <v>0</v>
      </c>
      <c r="F346" s="87" t="s">
        <v>670</v>
      </c>
      <c r="G346" s="89"/>
    </row>
    <row r="347" spans="1:7" ht="31.5" customHeight="1">
      <c r="A347" s="107" t="s">
        <v>108</v>
      </c>
      <c r="B347" s="86" t="s">
        <v>1488</v>
      </c>
      <c r="C347" s="178">
        <f t="shared" si="5"/>
        <v>105270</v>
      </c>
      <c r="D347" s="177">
        <v>100000</v>
      </c>
      <c r="E347" s="178">
        <v>5270</v>
      </c>
      <c r="F347" s="87" t="s">
        <v>670</v>
      </c>
      <c r="G347" s="89"/>
    </row>
    <row r="348" spans="1:7" ht="31.5" customHeight="1">
      <c r="A348" s="108" t="s">
        <v>1451</v>
      </c>
      <c r="B348" s="86" t="s">
        <v>1488</v>
      </c>
      <c r="C348" s="178">
        <f t="shared" si="5"/>
        <v>112000</v>
      </c>
      <c r="D348" s="177">
        <v>100000</v>
      </c>
      <c r="E348" s="178">
        <v>12000</v>
      </c>
      <c r="F348" s="87" t="s">
        <v>670</v>
      </c>
      <c r="G348" s="89"/>
    </row>
    <row r="349" spans="1:7" ht="31.5" customHeight="1">
      <c r="A349" s="107" t="s">
        <v>535</v>
      </c>
      <c r="B349" s="86" t="s">
        <v>1489</v>
      </c>
      <c r="C349" s="178">
        <f t="shared" si="5"/>
        <v>2500</v>
      </c>
      <c r="D349" s="177">
        <v>2500</v>
      </c>
      <c r="E349" s="178">
        <v>0</v>
      </c>
      <c r="F349" s="87" t="s">
        <v>670</v>
      </c>
      <c r="G349" s="89"/>
    </row>
    <row r="350" spans="1:7" ht="31.5" customHeight="1">
      <c r="A350" s="107" t="s">
        <v>109</v>
      </c>
      <c r="B350" s="86" t="s">
        <v>1490</v>
      </c>
      <c r="C350" s="178">
        <f t="shared" si="5"/>
        <v>41400</v>
      </c>
      <c r="D350" s="177">
        <v>36000</v>
      </c>
      <c r="E350" s="178">
        <v>5400</v>
      </c>
      <c r="F350" s="87" t="s">
        <v>670</v>
      </c>
      <c r="G350" s="89"/>
    </row>
    <row r="351" spans="1:7" ht="31.5" customHeight="1">
      <c r="A351" s="107" t="s">
        <v>110</v>
      </c>
      <c r="B351" s="86" t="s">
        <v>1491</v>
      </c>
      <c r="C351" s="178">
        <f t="shared" si="5"/>
        <v>20000</v>
      </c>
      <c r="D351" s="177">
        <v>20000</v>
      </c>
      <c r="E351" s="178">
        <v>0</v>
      </c>
      <c r="F351" s="87" t="s">
        <v>670</v>
      </c>
      <c r="G351" s="89"/>
    </row>
    <row r="352" spans="1:7" ht="31.5" customHeight="1">
      <c r="A352" s="108" t="s">
        <v>637</v>
      </c>
      <c r="B352" s="86" t="s">
        <v>1492</v>
      </c>
      <c r="C352" s="178">
        <f t="shared" si="5"/>
        <v>69300</v>
      </c>
      <c r="D352" s="177">
        <v>63000</v>
      </c>
      <c r="E352" s="178">
        <v>6300</v>
      </c>
      <c r="F352" s="87" t="s">
        <v>670</v>
      </c>
      <c r="G352" s="89"/>
    </row>
    <row r="353" spans="1:7" ht="31.5" customHeight="1">
      <c r="A353" s="108" t="s">
        <v>113</v>
      </c>
      <c r="B353" s="86" t="s">
        <v>1644</v>
      </c>
      <c r="C353" s="178">
        <f t="shared" si="5"/>
        <v>666623</v>
      </c>
      <c r="D353" s="177">
        <v>333000</v>
      </c>
      <c r="E353" s="178">
        <v>333623</v>
      </c>
      <c r="F353" s="87" t="s">
        <v>670</v>
      </c>
      <c r="G353" s="89"/>
    </row>
    <row r="354" spans="1:7" ht="31.5" customHeight="1">
      <c r="A354" s="85" t="s">
        <v>111</v>
      </c>
      <c r="B354" s="86" t="s">
        <v>591</v>
      </c>
      <c r="C354" s="178">
        <f t="shared" si="5"/>
        <v>30000</v>
      </c>
      <c r="D354" s="177">
        <v>30000</v>
      </c>
      <c r="E354" s="178">
        <v>0</v>
      </c>
      <c r="F354" s="87" t="s">
        <v>672</v>
      </c>
      <c r="G354" s="89"/>
    </row>
    <row r="355" spans="1:7" ht="31.5" customHeight="1">
      <c r="A355" s="85" t="s">
        <v>112</v>
      </c>
      <c r="B355" s="86"/>
      <c r="C355" s="178">
        <f t="shared" si="5"/>
        <v>439310</v>
      </c>
      <c r="D355" s="177">
        <f>SUBTOTAL(9,D356:D357)</f>
        <v>100000</v>
      </c>
      <c r="E355" s="178">
        <f>SUBTOTAL(9,E356:E357)</f>
        <v>339310</v>
      </c>
      <c r="F355" s="87"/>
      <c r="G355" s="89"/>
    </row>
    <row r="356" spans="1:7" ht="31.5" customHeight="1">
      <c r="A356" s="85" t="s">
        <v>1597</v>
      </c>
      <c r="B356" s="86" t="s">
        <v>1645</v>
      </c>
      <c r="C356" s="178">
        <f t="shared" si="5"/>
        <v>296000</v>
      </c>
      <c r="D356" s="177">
        <v>50000</v>
      </c>
      <c r="E356" s="178">
        <v>246000</v>
      </c>
      <c r="F356" s="87" t="s">
        <v>670</v>
      </c>
      <c r="G356" s="89"/>
    </row>
    <row r="357" spans="1:7" ht="31.5" customHeight="1">
      <c r="A357" s="85" t="s">
        <v>1597</v>
      </c>
      <c r="B357" s="86" t="s">
        <v>1646</v>
      </c>
      <c r="C357" s="178">
        <f t="shared" si="5"/>
        <v>143310</v>
      </c>
      <c r="D357" s="177">
        <v>50000</v>
      </c>
      <c r="E357" s="178">
        <v>93310</v>
      </c>
      <c r="F357" s="87"/>
      <c r="G357" s="89" t="s">
        <v>1684</v>
      </c>
    </row>
    <row r="358" spans="1:7" ht="31.5" customHeight="1">
      <c r="A358" s="85" t="s">
        <v>114</v>
      </c>
      <c r="B358" s="86"/>
      <c r="C358" s="178">
        <f t="shared" si="5"/>
        <v>44000</v>
      </c>
      <c r="D358" s="177">
        <f>SUBTOTAL(9,D359:D360)</f>
        <v>40000</v>
      </c>
      <c r="E358" s="178">
        <f>SUBTOTAL(9,E359:E360)</f>
        <v>4000</v>
      </c>
      <c r="F358" s="87"/>
      <c r="G358" s="89"/>
    </row>
    <row r="359" spans="1:7" ht="31.5" customHeight="1">
      <c r="A359" s="85" t="s">
        <v>1598</v>
      </c>
      <c r="B359" s="86" t="s">
        <v>1647</v>
      </c>
      <c r="C359" s="178">
        <f t="shared" si="5"/>
        <v>22000</v>
      </c>
      <c r="D359" s="177">
        <v>20000</v>
      </c>
      <c r="E359" s="178">
        <v>2000</v>
      </c>
      <c r="F359" s="87" t="s">
        <v>672</v>
      </c>
      <c r="G359" s="89"/>
    </row>
    <row r="360" spans="1:7" ht="31.5" customHeight="1">
      <c r="A360" s="85" t="s">
        <v>1598</v>
      </c>
      <c r="B360" s="86" t="s">
        <v>1648</v>
      </c>
      <c r="C360" s="178">
        <f t="shared" si="5"/>
        <v>22000</v>
      </c>
      <c r="D360" s="177">
        <v>20000</v>
      </c>
      <c r="E360" s="178">
        <v>2000</v>
      </c>
      <c r="F360" s="87" t="s">
        <v>670</v>
      </c>
      <c r="G360" s="89"/>
    </row>
    <row r="361" spans="1:7" ht="31.5" customHeight="1">
      <c r="A361" s="85" t="s">
        <v>115</v>
      </c>
      <c r="B361" s="86" t="s">
        <v>1573</v>
      </c>
      <c r="C361" s="178">
        <f t="shared" si="5"/>
        <v>15000</v>
      </c>
      <c r="D361" s="177">
        <v>8000</v>
      </c>
      <c r="E361" s="178">
        <v>7000</v>
      </c>
      <c r="F361" s="87" t="s">
        <v>673</v>
      </c>
      <c r="G361" s="89"/>
    </row>
    <row r="362" spans="1:7" ht="31.5" customHeight="1">
      <c r="A362" s="85" t="s">
        <v>1452</v>
      </c>
      <c r="B362" s="86" t="s">
        <v>576</v>
      </c>
      <c r="C362" s="178">
        <f t="shared" si="5"/>
        <v>2500</v>
      </c>
      <c r="D362" s="177">
        <v>2500</v>
      </c>
      <c r="E362" s="178">
        <v>0</v>
      </c>
      <c r="F362" s="87"/>
      <c r="G362" s="89" t="s">
        <v>1684</v>
      </c>
    </row>
    <row r="363" spans="1:7" ht="31.5" customHeight="1">
      <c r="A363" s="85" t="s">
        <v>1453</v>
      </c>
      <c r="B363" s="86" t="s">
        <v>1493</v>
      </c>
      <c r="C363" s="178">
        <f t="shared" si="5"/>
        <v>10000</v>
      </c>
      <c r="D363" s="177">
        <v>10000</v>
      </c>
      <c r="E363" s="178">
        <v>0</v>
      </c>
      <c r="F363" s="87" t="s">
        <v>674</v>
      </c>
      <c r="G363" s="89"/>
    </row>
    <row r="364" spans="1:7" ht="31.5" customHeight="1">
      <c r="A364" s="85" t="s">
        <v>1454</v>
      </c>
      <c r="B364" s="86" t="s">
        <v>1494</v>
      </c>
      <c r="C364" s="178">
        <f t="shared" si="5"/>
        <v>20000</v>
      </c>
      <c r="D364" s="177">
        <v>20000</v>
      </c>
      <c r="E364" s="178">
        <v>0</v>
      </c>
      <c r="F364" s="87" t="s">
        <v>670</v>
      </c>
      <c r="G364" s="89"/>
    </row>
    <row r="365" spans="1:7" ht="31.5" customHeight="1">
      <c r="A365" s="85" t="s">
        <v>638</v>
      </c>
      <c r="B365" s="86" t="s">
        <v>668</v>
      </c>
      <c r="C365" s="178">
        <f t="shared" si="5"/>
        <v>377284</v>
      </c>
      <c r="D365" s="177">
        <v>350000</v>
      </c>
      <c r="E365" s="178">
        <v>27284</v>
      </c>
      <c r="F365" s="87" t="s">
        <v>673</v>
      </c>
      <c r="G365" s="89"/>
    </row>
    <row r="366" spans="1:7" ht="31.5" customHeight="1">
      <c r="A366" s="85" t="s">
        <v>639</v>
      </c>
      <c r="B366" s="86" t="s">
        <v>1649</v>
      </c>
      <c r="C366" s="178">
        <f t="shared" si="5"/>
        <v>20500</v>
      </c>
      <c r="D366" s="177">
        <v>20500</v>
      </c>
      <c r="E366" s="178">
        <v>0</v>
      </c>
      <c r="F366" s="87" t="s">
        <v>673</v>
      </c>
      <c r="G366" s="89"/>
    </row>
    <row r="367" spans="1:7" ht="31.5" customHeight="1">
      <c r="A367" s="85" t="s">
        <v>116</v>
      </c>
      <c r="B367" s="86" t="s">
        <v>1495</v>
      </c>
      <c r="C367" s="178">
        <f t="shared" si="5"/>
        <v>21000</v>
      </c>
      <c r="D367" s="177">
        <v>21000</v>
      </c>
      <c r="E367" s="178">
        <v>0</v>
      </c>
      <c r="F367" s="87" t="s">
        <v>670</v>
      </c>
      <c r="G367" s="89"/>
    </row>
    <row r="368" spans="1:7" ht="31.5" customHeight="1">
      <c r="A368" s="85" t="s">
        <v>117</v>
      </c>
      <c r="B368" s="86" t="s">
        <v>1650</v>
      </c>
      <c r="C368" s="178">
        <f t="shared" si="5"/>
        <v>166280</v>
      </c>
      <c r="D368" s="177">
        <v>100000</v>
      </c>
      <c r="E368" s="178">
        <v>66280</v>
      </c>
      <c r="F368" s="87" t="s">
        <v>670</v>
      </c>
      <c r="G368" s="89"/>
    </row>
    <row r="369" spans="1:7" ht="31.5" customHeight="1">
      <c r="A369" s="93" t="s">
        <v>1599</v>
      </c>
      <c r="B369" s="86" t="s">
        <v>1651</v>
      </c>
      <c r="C369" s="178">
        <f t="shared" si="5"/>
        <v>17000</v>
      </c>
      <c r="D369" s="177">
        <v>5000</v>
      </c>
      <c r="E369" s="178">
        <v>12000</v>
      </c>
      <c r="F369" s="87" t="s">
        <v>671</v>
      </c>
      <c r="G369" s="89"/>
    </row>
    <row r="370" spans="1:7" ht="31.5" customHeight="1">
      <c r="A370" s="93" t="s">
        <v>643</v>
      </c>
      <c r="B370" s="86" t="s">
        <v>1652</v>
      </c>
      <c r="C370" s="178">
        <f t="shared" si="5"/>
        <v>140000</v>
      </c>
      <c r="D370" s="177">
        <v>70000</v>
      </c>
      <c r="E370" s="178">
        <v>70000</v>
      </c>
      <c r="F370" s="87" t="s">
        <v>673</v>
      </c>
      <c r="G370" s="89"/>
    </row>
    <row r="371" spans="1:7" ht="31.5" customHeight="1">
      <c r="A371" s="85" t="s">
        <v>70</v>
      </c>
      <c r="B371" s="86" t="s">
        <v>1574</v>
      </c>
      <c r="C371" s="178">
        <f t="shared" si="5"/>
        <v>11000</v>
      </c>
      <c r="D371" s="177">
        <v>10000</v>
      </c>
      <c r="E371" s="178">
        <v>1000</v>
      </c>
      <c r="F371" s="109" t="s">
        <v>670</v>
      </c>
      <c r="G371" s="89"/>
    </row>
    <row r="372" spans="1:7" ht="31.5" customHeight="1">
      <c r="A372" s="85" t="s">
        <v>587</v>
      </c>
      <c r="B372" s="86" t="s">
        <v>1575</v>
      </c>
      <c r="C372" s="178">
        <f t="shared" si="5"/>
        <v>19080</v>
      </c>
      <c r="D372" s="177">
        <v>18000</v>
      </c>
      <c r="E372" s="178">
        <v>1080</v>
      </c>
      <c r="F372" s="109" t="s">
        <v>673</v>
      </c>
      <c r="G372" s="89"/>
    </row>
    <row r="373" spans="1:7" ht="31.5" customHeight="1">
      <c r="A373" s="85" t="s">
        <v>588</v>
      </c>
      <c r="B373" s="86" t="s">
        <v>1574</v>
      </c>
      <c r="C373" s="178">
        <f t="shared" si="5"/>
        <v>4740</v>
      </c>
      <c r="D373" s="177">
        <v>4500</v>
      </c>
      <c r="E373" s="178">
        <v>240</v>
      </c>
      <c r="F373" s="109" t="s">
        <v>672</v>
      </c>
      <c r="G373" s="89"/>
    </row>
    <row r="374" spans="1:7" ht="31.5" customHeight="1">
      <c r="A374" s="85" t="s">
        <v>1557</v>
      </c>
      <c r="B374" s="86" t="s">
        <v>1575</v>
      </c>
      <c r="C374" s="178">
        <f t="shared" si="5"/>
        <v>26099</v>
      </c>
      <c r="D374" s="177">
        <v>25000</v>
      </c>
      <c r="E374" s="178">
        <v>1099</v>
      </c>
      <c r="F374" s="109" t="s">
        <v>673</v>
      </c>
      <c r="G374" s="89"/>
    </row>
    <row r="375" spans="1:7" ht="31.5" customHeight="1">
      <c r="A375" s="85" t="s">
        <v>589</v>
      </c>
      <c r="B375" s="86" t="s">
        <v>1575</v>
      </c>
      <c r="C375" s="178">
        <f t="shared" si="5"/>
        <v>7650</v>
      </c>
      <c r="D375" s="177">
        <v>7650</v>
      </c>
      <c r="E375" s="178">
        <v>0</v>
      </c>
      <c r="F375" s="109" t="s">
        <v>673</v>
      </c>
      <c r="G375" s="89"/>
    </row>
    <row r="376" spans="1:7" ht="31.5" customHeight="1">
      <c r="A376" s="85" t="s">
        <v>71</v>
      </c>
      <c r="B376" s="86" t="s">
        <v>1653</v>
      </c>
      <c r="C376" s="178">
        <f t="shared" si="5"/>
        <v>50000</v>
      </c>
      <c r="D376" s="177">
        <v>40000</v>
      </c>
      <c r="E376" s="178">
        <v>10000</v>
      </c>
      <c r="F376" s="109" t="s">
        <v>670</v>
      </c>
      <c r="G376" s="89"/>
    </row>
    <row r="377" spans="1:7" ht="31.5" customHeight="1">
      <c r="A377" s="85" t="s">
        <v>72</v>
      </c>
      <c r="B377" s="86" t="s">
        <v>577</v>
      </c>
      <c r="C377" s="178">
        <f t="shared" si="5"/>
        <v>4000</v>
      </c>
      <c r="D377" s="177">
        <v>4000</v>
      </c>
      <c r="E377" s="178">
        <v>0</v>
      </c>
      <c r="F377" s="109" t="s">
        <v>672</v>
      </c>
      <c r="G377" s="89"/>
    </row>
    <row r="378" spans="1:7" ht="31.5" customHeight="1">
      <c r="A378" s="85" t="s">
        <v>644</v>
      </c>
      <c r="B378" s="86" t="s">
        <v>1496</v>
      </c>
      <c r="C378" s="178">
        <f t="shared" si="5"/>
        <v>166666</v>
      </c>
      <c r="D378" s="177">
        <v>100000</v>
      </c>
      <c r="E378" s="178">
        <v>66666</v>
      </c>
      <c r="F378" s="109" t="s">
        <v>670</v>
      </c>
      <c r="G378" s="89"/>
    </row>
    <row r="379" spans="1:7" ht="31.5" customHeight="1">
      <c r="A379" s="85" t="s">
        <v>645</v>
      </c>
      <c r="B379" s="86" t="s">
        <v>1654</v>
      </c>
      <c r="C379" s="178">
        <f t="shared" si="5"/>
        <v>156000</v>
      </c>
      <c r="D379" s="177">
        <v>78000</v>
      </c>
      <c r="E379" s="178">
        <v>78000</v>
      </c>
      <c r="F379" s="109" t="s">
        <v>670</v>
      </c>
      <c r="G379" s="89"/>
    </row>
    <row r="380" spans="1:7" ht="31.5" customHeight="1">
      <c r="A380" s="85" t="s">
        <v>1600</v>
      </c>
      <c r="B380" s="86" t="s">
        <v>1655</v>
      </c>
      <c r="C380" s="178">
        <f t="shared" si="5"/>
        <v>100000</v>
      </c>
      <c r="D380" s="177">
        <v>50000</v>
      </c>
      <c r="E380" s="178">
        <v>50000</v>
      </c>
      <c r="F380" s="109" t="s">
        <v>671</v>
      </c>
      <c r="G380" s="89"/>
    </row>
    <row r="381" spans="1:7" ht="31.5" customHeight="1">
      <c r="A381" s="85" t="s">
        <v>646</v>
      </c>
      <c r="B381" s="86" t="s">
        <v>1497</v>
      </c>
      <c r="C381" s="178">
        <f t="shared" si="5"/>
        <v>40000</v>
      </c>
      <c r="D381" s="177">
        <v>20000</v>
      </c>
      <c r="E381" s="178">
        <v>20000</v>
      </c>
      <c r="F381" s="109" t="s">
        <v>672</v>
      </c>
      <c r="G381" s="89"/>
    </row>
    <row r="382" spans="1:7" ht="31.5" customHeight="1">
      <c r="A382" s="85" t="s">
        <v>647</v>
      </c>
      <c r="B382" s="86" t="s">
        <v>1498</v>
      </c>
      <c r="C382" s="178">
        <f t="shared" si="5"/>
        <v>866666</v>
      </c>
      <c r="D382" s="177">
        <v>130000</v>
      </c>
      <c r="E382" s="178">
        <v>736666</v>
      </c>
      <c r="F382" s="109" t="s">
        <v>672</v>
      </c>
      <c r="G382" s="89"/>
    </row>
    <row r="383" spans="1:7" ht="31.5" customHeight="1">
      <c r="A383" s="85" t="s">
        <v>1601</v>
      </c>
      <c r="B383" s="86" t="s">
        <v>1656</v>
      </c>
      <c r="C383" s="178">
        <f t="shared" si="5"/>
        <v>200000</v>
      </c>
      <c r="D383" s="177">
        <v>100000</v>
      </c>
      <c r="E383" s="178">
        <v>100000</v>
      </c>
      <c r="F383" s="109" t="s">
        <v>672</v>
      </c>
      <c r="G383" s="89"/>
    </row>
    <row r="384" spans="1:7" ht="31.5" customHeight="1">
      <c r="A384" s="85" t="s">
        <v>1602</v>
      </c>
      <c r="B384" s="86" t="s">
        <v>1657</v>
      </c>
      <c r="C384" s="178">
        <f t="shared" si="5"/>
        <v>40000</v>
      </c>
      <c r="D384" s="177">
        <v>20000</v>
      </c>
      <c r="E384" s="178">
        <v>20000</v>
      </c>
      <c r="F384" s="87" t="s">
        <v>672</v>
      </c>
      <c r="G384" s="89"/>
    </row>
    <row r="385" spans="1:7" ht="31.5" customHeight="1">
      <c r="A385" s="85" t="s">
        <v>1603</v>
      </c>
      <c r="B385" s="86" t="s">
        <v>1658</v>
      </c>
      <c r="C385" s="178">
        <f t="shared" si="5"/>
        <v>64000</v>
      </c>
      <c r="D385" s="177">
        <v>32000</v>
      </c>
      <c r="E385" s="178">
        <v>32000</v>
      </c>
      <c r="F385" s="87" t="s">
        <v>673</v>
      </c>
      <c r="G385" s="89"/>
    </row>
    <row r="386" spans="1:7" ht="31.5" customHeight="1">
      <c r="A386" s="110" t="s">
        <v>1604</v>
      </c>
      <c r="B386" s="86" t="s">
        <v>1659</v>
      </c>
      <c r="C386" s="178">
        <f t="shared" si="5"/>
        <v>125000</v>
      </c>
      <c r="D386" s="177">
        <v>62500</v>
      </c>
      <c r="E386" s="178">
        <v>62500</v>
      </c>
      <c r="F386" s="111" t="s">
        <v>672</v>
      </c>
      <c r="G386" s="89"/>
    </row>
    <row r="387" spans="1:7" ht="31.5" customHeight="1">
      <c r="A387" s="110" t="s">
        <v>73</v>
      </c>
      <c r="B387" s="86" t="s">
        <v>1660</v>
      </c>
      <c r="C387" s="178">
        <f t="shared" si="5"/>
        <v>100000</v>
      </c>
      <c r="D387" s="177">
        <v>50000</v>
      </c>
      <c r="E387" s="178">
        <v>50000</v>
      </c>
      <c r="F387" s="111" t="s">
        <v>672</v>
      </c>
      <c r="G387" s="89"/>
    </row>
    <row r="388" spans="1:7" ht="31.5" customHeight="1">
      <c r="A388" s="110" t="s">
        <v>74</v>
      </c>
      <c r="B388" s="86" t="s">
        <v>1661</v>
      </c>
      <c r="C388" s="178">
        <f t="shared" si="5"/>
        <v>88000</v>
      </c>
      <c r="D388" s="177">
        <v>44000</v>
      </c>
      <c r="E388" s="178">
        <v>44000</v>
      </c>
      <c r="F388" s="111" t="s">
        <v>672</v>
      </c>
      <c r="G388" s="89"/>
    </row>
    <row r="389" spans="1:7" ht="31.5" customHeight="1">
      <c r="A389" s="110" t="s">
        <v>649</v>
      </c>
      <c r="B389" s="86" t="s">
        <v>1499</v>
      </c>
      <c r="C389" s="178">
        <f t="shared" si="5"/>
        <v>54000</v>
      </c>
      <c r="D389" s="177">
        <v>27000</v>
      </c>
      <c r="E389" s="178">
        <v>27000</v>
      </c>
      <c r="F389" s="111" t="s">
        <v>672</v>
      </c>
      <c r="G389" s="89"/>
    </row>
    <row r="390" spans="1:7" ht="31.5" customHeight="1">
      <c r="A390" s="110" t="s">
        <v>75</v>
      </c>
      <c r="B390" s="86" t="s">
        <v>1662</v>
      </c>
      <c r="C390" s="178">
        <f t="shared" si="5"/>
        <v>200000</v>
      </c>
      <c r="D390" s="177">
        <v>100000</v>
      </c>
      <c r="E390" s="178">
        <v>100000</v>
      </c>
      <c r="F390" s="111" t="s">
        <v>672</v>
      </c>
      <c r="G390" s="89"/>
    </row>
    <row r="391" spans="1:7" ht="31.5" customHeight="1">
      <c r="A391" s="110" t="s">
        <v>76</v>
      </c>
      <c r="B391" s="86" t="s">
        <v>1663</v>
      </c>
      <c r="C391" s="178">
        <f t="shared" si="5"/>
        <v>100000</v>
      </c>
      <c r="D391" s="177">
        <v>50000</v>
      </c>
      <c r="E391" s="178">
        <v>50000</v>
      </c>
      <c r="F391" s="111" t="s">
        <v>673</v>
      </c>
      <c r="G391" s="89"/>
    </row>
    <row r="392" spans="1:7" ht="31.5" customHeight="1">
      <c r="A392" s="110" t="s">
        <v>1605</v>
      </c>
      <c r="B392" s="86" t="s">
        <v>1664</v>
      </c>
      <c r="C392" s="178">
        <f t="shared" si="5"/>
        <v>16200</v>
      </c>
      <c r="D392" s="177">
        <v>16200</v>
      </c>
      <c r="E392" s="178">
        <v>0</v>
      </c>
      <c r="F392" s="111" t="s">
        <v>673</v>
      </c>
      <c r="G392" s="89"/>
    </row>
    <row r="393" spans="1:7" ht="31.5" customHeight="1">
      <c r="A393" s="110" t="s">
        <v>77</v>
      </c>
      <c r="B393" s="86" t="s">
        <v>1665</v>
      </c>
      <c r="C393" s="178">
        <f t="shared" si="5"/>
        <v>749970</v>
      </c>
      <c r="D393" s="177">
        <v>50000</v>
      </c>
      <c r="E393" s="178">
        <v>699970</v>
      </c>
      <c r="F393" s="111" t="s">
        <v>673</v>
      </c>
      <c r="G393" s="89"/>
    </row>
    <row r="394" spans="1:7" ht="31.5" customHeight="1">
      <c r="A394" s="110" t="s">
        <v>78</v>
      </c>
      <c r="B394" s="86" t="s">
        <v>1500</v>
      </c>
      <c r="C394" s="178">
        <f t="shared" si="5"/>
        <v>140000</v>
      </c>
      <c r="D394" s="177">
        <v>70000</v>
      </c>
      <c r="E394" s="178">
        <v>70000</v>
      </c>
      <c r="F394" s="111" t="s">
        <v>672</v>
      </c>
      <c r="G394" s="89"/>
    </row>
    <row r="395" spans="1:7" ht="31.5" customHeight="1">
      <c r="A395" s="110" t="s">
        <v>79</v>
      </c>
      <c r="B395" s="86" t="s">
        <v>1666</v>
      </c>
      <c r="C395" s="178">
        <f t="shared" si="5"/>
        <v>72500</v>
      </c>
      <c r="D395" s="177">
        <v>36250</v>
      </c>
      <c r="E395" s="178">
        <v>36250</v>
      </c>
      <c r="F395" s="111" t="s">
        <v>673</v>
      </c>
      <c r="G395" s="89"/>
    </row>
    <row r="396" spans="1:7" ht="31.5" customHeight="1">
      <c r="A396" s="110" t="s">
        <v>80</v>
      </c>
      <c r="B396" s="86" t="s">
        <v>1667</v>
      </c>
      <c r="C396" s="178">
        <f t="shared" si="5"/>
        <v>20000</v>
      </c>
      <c r="D396" s="177">
        <v>10000</v>
      </c>
      <c r="E396" s="178">
        <v>10000</v>
      </c>
      <c r="F396" s="111" t="s">
        <v>672</v>
      </c>
      <c r="G396" s="89"/>
    </row>
    <row r="397" spans="1:7" ht="31.5" customHeight="1">
      <c r="A397" s="110" t="s">
        <v>81</v>
      </c>
      <c r="B397" s="86" t="s">
        <v>1501</v>
      </c>
      <c r="C397" s="178">
        <f t="shared" si="5"/>
        <v>100000</v>
      </c>
      <c r="D397" s="177">
        <v>100000</v>
      </c>
      <c r="E397" s="178">
        <v>0</v>
      </c>
      <c r="F397" s="111" t="s">
        <v>670</v>
      </c>
      <c r="G397" s="89"/>
    </row>
    <row r="398" spans="1:7" ht="31.5" customHeight="1">
      <c r="A398" s="110" t="s">
        <v>82</v>
      </c>
      <c r="B398" s="86" t="s">
        <v>1668</v>
      </c>
      <c r="C398" s="178">
        <f t="shared" si="5"/>
        <v>200000</v>
      </c>
      <c r="D398" s="177">
        <v>100000</v>
      </c>
      <c r="E398" s="178">
        <v>100000</v>
      </c>
      <c r="F398" s="111" t="s">
        <v>672</v>
      </c>
      <c r="G398" s="89"/>
    </row>
    <row r="399" spans="1:7" ht="31.5" customHeight="1">
      <c r="A399" s="110" t="s">
        <v>1558</v>
      </c>
      <c r="B399" s="86" t="s">
        <v>1505</v>
      </c>
      <c r="C399" s="178">
        <f t="shared" si="5"/>
        <v>15870</v>
      </c>
      <c r="D399" s="177">
        <v>15000</v>
      </c>
      <c r="E399" s="178">
        <v>870</v>
      </c>
      <c r="F399" s="111" t="s">
        <v>672</v>
      </c>
      <c r="G399" s="89"/>
    </row>
    <row r="400" spans="1:7" ht="31.5" customHeight="1">
      <c r="A400" s="110" t="s">
        <v>1559</v>
      </c>
      <c r="B400" s="86" t="s">
        <v>1576</v>
      </c>
      <c r="C400" s="178">
        <f t="shared" si="5"/>
        <v>10000</v>
      </c>
      <c r="D400" s="177">
        <v>10000</v>
      </c>
      <c r="E400" s="178">
        <v>0</v>
      </c>
      <c r="F400" s="111" t="s">
        <v>671</v>
      </c>
      <c r="G400" s="89"/>
    </row>
    <row r="401" spans="1:7" ht="31.5" customHeight="1">
      <c r="A401" s="110" t="s">
        <v>1560</v>
      </c>
      <c r="B401" s="86" t="s">
        <v>1505</v>
      </c>
      <c r="C401" s="178">
        <f t="shared" si="5"/>
        <v>54610</v>
      </c>
      <c r="D401" s="177">
        <v>25000</v>
      </c>
      <c r="E401" s="178">
        <v>29610</v>
      </c>
      <c r="F401" s="111" t="s">
        <v>672</v>
      </c>
      <c r="G401" s="89"/>
    </row>
    <row r="402" spans="1:7" ht="31.5" customHeight="1">
      <c r="A402" s="110" t="s">
        <v>1455</v>
      </c>
      <c r="B402" s="86" t="s">
        <v>1502</v>
      </c>
      <c r="C402" s="178">
        <f t="shared" si="5"/>
        <v>10000</v>
      </c>
      <c r="D402" s="177">
        <v>10000</v>
      </c>
      <c r="E402" s="178">
        <v>0</v>
      </c>
      <c r="F402" s="111" t="s">
        <v>670</v>
      </c>
      <c r="G402" s="89"/>
    </row>
    <row r="403" spans="1:7" ht="31.5" customHeight="1">
      <c r="A403" s="110" t="s">
        <v>1456</v>
      </c>
      <c r="B403" s="86" t="s">
        <v>1503</v>
      </c>
      <c r="C403" s="178">
        <f t="shared" si="5"/>
        <v>20000</v>
      </c>
      <c r="D403" s="177">
        <v>20000</v>
      </c>
      <c r="E403" s="178">
        <v>0</v>
      </c>
      <c r="F403" s="111" t="s">
        <v>670</v>
      </c>
      <c r="G403" s="89"/>
    </row>
    <row r="404" spans="1:7" ht="31.5" customHeight="1">
      <c r="A404" s="110" t="s">
        <v>541</v>
      </c>
      <c r="B404" s="86" t="s">
        <v>1504</v>
      </c>
      <c r="C404" s="178">
        <f t="shared" si="5"/>
        <v>40000</v>
      </c>
      <c r="D404" s="177">
        <v>20000</v>
      </c>
      <c r="E404" s="178">
        <v>20000</v>
      </c>
      <c r="F404" s="111" t="s">
        <v>670</v>
      </c>
      <c r="G404" s="89"/>
    </row>
    <row r="405" spans="1:7" ht="31.5" customHeight="1">
      <c r="A405" s="110" t="s">
        <v>83</v>
      </c>
      <c r="B405" s="86" t="s">
        <v>1505</v>
      </c>
      <c r="C405" s="178">
        <f t="shared" si="5"/>
        <v>10000</v>
      </c>
      <c r="D405" s="177">
        <v>10000</v>
      </c>
      <c r="E405" s="178">
        <v>0</v>
      </c>
      <c r="F405" s="111" t="s">
        <v>672</v>
      </c>
      <c r="G405" s="89"/>
    </row>
    <row r="406" spans="1:7" ht="31.5" customHeight="1">
      <c r="A406" s="110" t="s">
        <v>650</v>
      </c>
      <c r="B406" s="86" t="s">
        <v>1669</v>
      </c>
      <c r="C406" s="178">
        <f t="shared" si="5"/>
        <v>120000</v>
      </c>
      <c r="D406" s="177">
        <v>50000</v>
      </c>
      <c r="E406" s="178">
        <v>70000</v>
      </c>
      <c r="F406" s="111" t="s">
        <v>672</v>
      </c>
      <c r="G406" s="89"/>
    </row>
    <row r="407" spans="1:7" ht="31.5" customHeight="1">
      <c r="A407" s="110" t="s">
        <v>1606</v>
      </c>
      <c r="B407" s="86" t="s">
        <v>1664</v>
      </c>
      <c r="C407" s="178">
        <f t="shared" si="5"/>
        <v>160000</v>
      </c>
      <c r="D407" s="177">
        <v>100000</v>
      </c>
      <c r="E407" s="178">
        <v>60000</v>
      </c>
      <c r="F407" s="111" t="s">
        <v>670</v>
      </c>
      <c r="G407" s="89"/>
    </row>
    <row r="408" spans="1:7" ht="31.5" customHeight="1">
      <c r="A408" s="110" t="s">
        <v>1607</v>
      </c>
      <c r="B408" s="86" t="s">
        <v>1670</v>
      </c>
      <c r="C408" s="178">
        <f t="shared" si="5"/>
        <v>50000</v>
      </c>
      <c r="D408" s="177">
        <v>25000</v>
      </c>
      <c r="E408" s="178">
        <v>25000</v>
      </c>
      <c r="F408" s="111" t="s">
        <v>671</v>
      </c>
      <c r="G408" s="89"/>
    </row>
    <row r="409" spans="1:7" ht="31.5" customHeight="1">
      <c r="A409" s="110" t="s">
        <v>1608</v>
      </c>
      <c r="B409" s="86" t="s">
        <v>1671</v>
      </c>
      <c r="C409" s="178">
        <f aca="true" t="shared" si="6" ref="C409:C448">SUM(D409:E409)</f>
        <v>20000</v>
      </c>
      <c r="D409" s="177">
        <v>12500</v>
      </c>
      <c r="E409" s="178">
        <v>7500</v>
      </c>
      <c r="F409" s="111" t="s">
        <v>670</v>
      </c>
      <c r="G409" s="89"/>
    </row>
    <row r="410" spans="1:7" ht="31.5" customHeight="1">
      <c r="A410" s="110" t="s">
        <v>85</v>
      </c>
      <c r="B410" s="86" t="s">
        <v>1506</v>
      </c>
      <c r="C410" s="178">
        <f t="shared" si="6"/>
        <v>60000</v>
      </c>
      <c r="D410" s="177">
        <v>30000</v>
      </c>
      <c r="E410" s="178">
        <v>30000</v>
      </c>
      <c r="F410" s="111" t="s">
        <v>672</v>
      </c>
      <c r="G410" s="89"/>
    </row>
    <row r="411" spans="1:7" ht="31.5" customHeight="1">
      <c r="A411" s="110" t="s">
        <v>86</v>
      </c>
      <c r="B411" s="86" t="s">
        <v>1664</v>
      </c>
      <c r="C411" s="178">
        <f t="shared" si="6"/>
        <v>69300</v>
      </c>
      <c r="D411" s="177">
        <v>54330</v>
      </c>
      <c r="E411" s="178">
        <v>14970</v>
      </c>
      <c r="F411" s="111" t="s">
        <v>672</v>
      </c>
      <c r="G411" s="89"/>
    </row>
    <row r="412" spans="1:7" ht="31.5" customHeight="1">
      <c r="A412" s="110" t="s">
        <v>87</v>
      </c>
      <c r="B412" s="86" t="s">
        <v>1507</v>
      </c>
      <c r="C412" s="178">
        <f t="shared" si="6"/>
        <v>60000</v>
      </c>
      <c r="D412" s="177">
        <v>60000</v>
      </c>
      <c r="E412" s="178">
        <v>0</v>
      </c>
      <c r="F412" s="111" t="s">
        <v>672</v>
      </c>
      <c r="G412" s="89"/>
    </row>
    <row r="413" spans="1:7" ht="31.5" customHeight="1">
      <c r="A413" s="110" t="s">
        <v>651</v>
      </c>
      <c r="B413" s="86" t="s">
        <v>1508</v>
      </c>
      <c r="C413" s="178">
        <f t="shared" si="6"/>
        <v>220000</v>
      </c>
      <c r="D413" s="177">
        <v>220000</v>
      </c>
      <c r="E413" s="178">
        <v>0</v>
      </c>
      <c r="F413" s="111" t="s">
        <v>672</v>
      </c>
      <c r="G413" s="89"/>
    </row>
    <row r="414" spans="1:7" ht="31.5" customHeight="1">
      <c r="A414" s="110" t="s">
        <v>652</v>
      </c>
      <c r="B414" s="86" t="s">
        <v>1508</v>
      </c>
      <c r="C414" s="178">
        <f t="shared" si="6"/>
        <v>16000</v>
      </c>
      <c r="D414" s="177">
        <v>16000</v>
      </c>
      <c r="E414" s="178">
        <v>0</v>
      </c>
      <c r="F414" s="111" t="s">
        <v>670</v>
      </c>
      <c r="G414" s="89"/>
    </row>
    <row r="415" spans="1:7" ht="31.5" customHeight="1">
      <c r="A415" s="110" t="s">
        <v>88</v>
      </c>
      <c r="B415" s="86" t="s">
        <v>1509</v>
      </c>
      <c r="C415" s="178">
        <f t="shared" si="6"/>
        <v>50000</v>
      </c>
      <c r="D415" s="177">
        <v>50000</v>
      </c>
      <c r="E415" s="178">
        <v>0</v>
      </c>
      <c r="F415" s="111" t="s">
        <v>672</v>
      </c>
      <c r="G415" s="89"/>
    </row>
    <row r="416" spans="1:7" ht="31.5" customHeight="1">
      <c r="A416" s="110" t="s">
        <v>89</v>
      </c>
      <c r="B416" s="86" t="s">
        <v>1508</v>
      </c>
      <c r="C416" s="178">
        <f t="shared" si="6"/>
        <v>200000</v>
      </c>
      <c r="D416" s="177">
        <v>100000</v>
      </c>
      <c r="E416" s="178">
        <v>100000</v>
      </c>
      <c r="F416" s="111" t="s">
        <v>670</v>
      </c>
      <c r="G416" s="89"/>
    </row>
    <row r="417" spans="1:7" ht="31.5" customHeight="1">
      <c r="A417" s="110" t="s">
        <v>90</v>
      </c>
      <c r="B417" s="86" t="s">
        <v>1510</v>
      </c>
      <c r="C417" s="178">
        <f t="shared" si="6"/>
        <v>240000</v>
      </c>
      <c r="D417" s="177">
        <v>120000</v>
      </c>
      <c r="E417" s="178">
        <v>120000</v>
      </c>
      <c r="F417" s="111" t="s">
        <v>670</v>
      </c>
      <c r="G417" s="89"/>
    </row>
    <row r="418" spans="1:7" ht="31.5" customHeight="1">
      <c r="A418" s="110" t="s">
        <v>91</v>
      </c>
      <c r="B418" s="86" t="s">
        <v>1511</v>
      </c>
      <c r="C418" s="178">
        <f t="shared" si="6"/>
        <v>3454000</v>
      </c>
      <c r="D418" s="177">
        <v>314000</v>
      </c>
      <c r="E418" s="178">
        <v>3140000</v>
      </c>
      <c r="F418" s="111" t="s">
        <v>672</v>
      </c>
      <c r="G418" s="89"/>
    </row>
    <row r="419" spans="1:7" ht="31.5" customHeight="1">
      <c r="A419" s="110" t="s">
        <v>543</v>
      </c>
      <c r="B419" s="86" t="s">
        <v>1512</v>
      </c>
      <c r="C419" s="178">
        <f t="shared" si="6"/>
        <v>108000</v>
      </c>
      <c r="D419" s="177">
        <v>97200</v>
      </c>
      <c r="E419" s="178">
        <v>10800</v>
      </c>
      <c r="F419" s="111" t="s">
        <v>670</v>
      </c>
      <c r="G419" s="89"/>
    </row>
    <row r="420" spans="1:7" ht="31.5" customHeight="1">
      <c r="A420" s="110" t="s">
        <v>544</v>
      </c>
      <c r="B420" s="86" t="s">
        <v>1508</v>
      </c>
      <c r="C420" s="178">
        <f t="shared" si="6"/>
        <v>10000</v>
      </c>
      <c r="D420" s="177">
        <v>5000</v>
      </c>
      <c r="E420" s="178">
        <v>5000</v>
      </c>
      <c r="F420" s="111" t="s">
        <v>670</v>
      </c>
      <c r="G420" s="89"/>
    </row>
    <row r="421" spans="1:7" ht="31.5" customHeight="1">
      <c r="A421" s="110" t="s">
        <v>92</v>
      </c>
      <c r="B421" s="86" t="s">
        <v>578</v>
      </c>
      <c r="C421" s="178">
        <f t="shared" si="6"/>
        <v>15000</v>
      </c>
      <c r="D421" s="177">
        <v>15000</v>
      </c>
      <c r="E421" s="178">
        <v>0</v>
      </c>
      <c r="F421" s="111" t="s">
        <v>670</v>
      </c>
      <c r="G421" s="89"/>
    </row>
    <row r="422" spans="1:7" ht="31.5" customHeight="1">
      <c r="A422" s="110" t="s">
        <v>92</v>
      </c>
      <c r="B422" s="86" t="s">
        <v>1508</v>
      </c>
      <c r="C422" s="178">
        <f t="shared" si="6"/>
        <v>77000</v>
      </c>
      <c r="D422" s="177">
        <v>77000</v>
      </c>
      <c r="E422" s="178">
        <v>0</v>
      </c>
      <c r="F422" s="111" t="s">
        <v>672</v>
      </c>
      <c r="G422" s="89"/>
    </row>
    <row r="423" spans="1:7" ht="31.5" customHeight="1">
      <c r="A423" s="110" t="s">
        <v>1457</v>
      </c>
      <c r="B423" s="86" t="s">
        <v>1513</v>
      </c>
      <c r="C423" s="178">
        <f t="shared" si="6"/>
        <v>49880</v>
      </c>
      <c r="D423" s="177">
        <v>20000</v>
      </c>
      <c r="E423" s="178">
        <v>29880</v>
      </c>
      <c r="F423" s="111" t="s">
        <v>670</v>
      </c>
      <c r="G423" s="89"/>
    </row>
    <row r="424" spans="1:7" ht="31.5" customHeight="1">
      <c r="A424" s="110" t="s">
        <v>93</v>
      </c>
      <c r="B424" s="86" t="s">
        <v>1672</v>
      </c>
      <c r="C424" s="178">
        <f t="shared" si="6"/>
        <v>542400</v>
      </c>
      <c r="D424" s="177">
        <v>271200</v>
      </c>
      <c r="E424" s="178">
        <v>271200</v>
      </c>
      <c r="F424" s="111" t="s">
        <v>672</v>
      </c>
      <c r="G424" s="89"/>
    </row>
    <row r="425" spans="1:7" ht="31.5" customHeight="1">
      <c r="A425" s="110" t="s">
        <v>1609</v>
      </c>
      <c r="B425" s="86" t="s">
        <v>1673</v>
      </c>
      <c r="C425" s="178">
        <f t="shared" si="6"/>
        <v>312000</v>
      </c>
      <c r="D425" s="177">
        <v>156000</v>
      </c>
      <c r="E425" s="178">
        <v>156000</v>
      </c>
      <c r="F425" s="111" t="s">
        <v>672</v>
      </c>
      <c r="G425" s="89"/>
    </row>
    <row r="426" spans="1:7" ht="31.5" customHeight="1">
      <c r="A426" s="110" t="s">
        <v>1610</v>
      </c>
      <c r="B426" s="86" t="s">
        <v>1674</v>
      </c>
      <c r="C426" s="178">
        <f t="shared" si="6"/>
        <v>70000</v>
      </c>
      <c r="D426" s="177">
        <v>35000</v>
      </c>
      <c r="E426" s="178">
        <v>35000</v>
      </c>
      <c r="F426" s="111" t="s">
        <v>672</v>
      </c>
      <c r="G426" s="89"/>
    </row>
    <row r="427" spans="1:7" ht="31.5" customHeight="1">
      <c r="A427" s="110" t="s">
        <v>94</v>
      </c>
      <c r="B427" s="86" t="s">
        <v>1675</v>
      </c>
      <c r="C427" s="178">
        <f t="shared" si="6"/>
        <v>100000</v>
      </c>
      <c r="D427" s="177">
        <v>50000</v>
      </c>
      <c r="E427" s="178">
        <v>50000</v>
      </c>
      <c r="F427" s="111" t="s">
        <v>670</v>
      </c>
      <c r="G427" s="89"/>
    </row>
    <row r="428" spans="1:7" ht="31.5" customHeight="1">
      <c r="A428" s="110" t="s">
        <v>653</v>
      </c>
      <c r="B428" s="86" t="s">
        <v>1676</v>
      </c>
      <c r="C428" s="178">
        <f t="shared" si="6"/>
        <v>80000</v>
      </c>
      <c r="D428" s="177">
        <v>40000</v>
      </c>
      <c r="E428" s="178">
        <v>40000</v>
      </c>
      <c r="F428" s="111" t="s">
        <v>673</v>
      </c>
      <c r="G428" s="89"/>
    </row>
    <row r="429" spans="1:7" ht="31.5" customHeight="1">
      <c r="A429" s="110" t="s">
        <v>1611</v>
      </c>
      <c r="B429" s="86" t="s">
        <v>1677</v>
      </c>
      <c r="C429" s="178">
        <f t="shared" si="6"/>
        <v>540000</v>
      </c>
      <c r="D429" s="177">
        <v>270000</v>
      </c>
      <c r="E429" s="178">
        <v>270000</v>
      </c>
      <c r="F429" s="111" t="s">
        <v>670</v>
      </c>
      <c r="G429" s="89"/>
    </row>
    <row r="430" spans="1:7" ht="31.5" customHeight="1">
      <c r="A430" s="110" t="s">
        <v>1561</v>
      </c>
      <c r="B430" s="86" t="s">
        <v>490</v>
      </c>
      <c r="C430" s="178">
        <f t="shared" si="6"/>
        <v>8552</v>
      </c>
      <c r="D430" s="177">
        <v>8000</v>
      </c>
      <c r="E430" s="178">
        <v>552</v>
      </c>
      <c r="F430" s="111" t="s">
        <v>673</v>
      </c>
      <c r="G430" s="89"/>
    </row>
    <row r="431" spans="1:7" ht="31.5" customHeight="1">
      <c r="A431" s="110" t="s">
        <v>174</v>
      </c>
      <c r="B431" s="86" t="s">
        <v>1577</v>
      </c>
      <c r="C431" s="178">
        <f t="shared" si="6"/>
        <v>36460</v>
      </c>
      <c r="D431" s="177">
        <v>35000</v>
      </c>
      <c r="E431" s="178">
        <v>1460</v>
      </c>
      <c r="F431" s="111" t="s">
        <v>670</v>
      </c>
      <c r="G431" s="89"/>
    </row>
    <row r="432" spans="1:7" ht="31.5" customHeight="1">
      <c r="A432" s="110" t="s">
        <v>1612</v>
      </c>
      <c r="B432" s="86" t="s">
        <v>1678</v>
      </c>
      <c r="C432" s="178">
        <f t="shared" si="6"/>
        <v>12000</v>
      </c>
      <c r="D432" s="177">
        <v>10000</v>
      </c>
      <c r="E432" s="178">
        <v>2000</v>
      </c>
      <c r="F432" s="111" t="s">
        <v>670</v>
      </c>
      <c r="G432" s="89"/>
    </row>
    <row r="433" spans="1:7" ht="31.5" customHeight="1">
      <c r="A433" s="110" t="s">
        <v>1562</v>
      </c>
      <c r="B433" s="86" t="s">
        <v>490</v>
      </c>
      <c r="C433" s="178">
        <f t="shared" si="6"/>
        <v>20000</v>
      </c>
      <c r="D433" s="177">
        <v>20000</v>
      </c>
      <c r="E433" s="178">
        <v>0</v>
      </c>
      <c r="F433" s="111"/>
      <c r="G433" s="89" t="s">
        <v>1684</v>
      </c>
    </row>
    <row r="434" spans="1:7" ht="31.5" customHeight="1">
      <c r="A434" s="110" t="s">
        <v>1563</v>
      </c>
      <c r="B434" s="86" t="s">
        <v>490</v>
      </c>
      <c r="C434" s="178">
        <f t="shared" si="6"/>
        <v>40000</v>
      </c>
      <c r="D434" s="177">
        <v>40000</v>
      </c>
      <c r="E434" s="178">
        <v>0</v>
      </c>
      <c r="F434" s="111"/>
      <c r="G434" s="89" t="s">
        <v>1684</v>
      </c>
    </row>
    <row r="435" spans="1:7" ht="31.5" customHeight="1">
      <c r="A435" s="110" t="s">
        <v>654</v>
      </c>
      <c r="B435" s="86" t="s">
        <v>1578</v>
      </c>
      <c r="C435" s="178">
        <f t="shared" si="6"/>
        <v>11009</v>
      </c>
      <c r="D435" s="177">
        <v>10000</v>
      </c>
      <c r="E435" s="178">
        <v>1009</v>
      </c>
      <c r="F435" s="111" t="s">
        <v>672</v>
      </c>
      <c r="G435" s="89"/>
    </row>
    <row r="436" spans="1:7" ht="31.5" customHeight="1">
      <c r="A436" s="110" t="s">
        <v>655</v>
      </c>
      <c r="B436" s="86" t="s">
        <v>1679</v>
      </c>
      <c r="C436" s="178">
        <f t="shared" si="6"/>
        <v>37407</v>
      </c>
      <c r="D436" s="177">
        <v>30000</v>
      </c>
      <c r="E436" s="178">
        <v>7407</v>
      </c>
      <c r="F436" s="111" t="s">
        <v>672</v>
      </c>
      <c r="G436" s="89"/>
    </row>
    <row r="437" spans="1:7" ht="31.5" customHeight="1">
      <c r="A437" s="110" t="s">
        <v>175</v>
      </c>
      <c r="B437" s="86" t="s">
        <v>1680</v>
      </c>
      <c r="C437" s="178">
        <f t="shared" si="6"/>
        <v>25960</v>
      </c>
      <c r="D437" s="177">
        <v>20000</v>
      </c>
      <c r="E437" s="178">
        <v>5960</v>
      </c>
      <c r="F437" s="111" t="s">
        <v>672</v>
      </c>
      <c r="G437" s="89"/>
    </row>
    <row r="438" spans="1:7" ht="31.5" customHeight="1">
      <c r="A438" s="110" t="s">
        <v>1613</v>
      </c>
      <c r="B438" s="86" t="s">
        <v>1681</v>
      </c>
      <c r="C438" s="178">
        <f t="shared" si="6"/>
        <v>32350</v>
      </c>
      <c r="D438" s="177">
        <v>25000</v>
      </c>
      <c r="E438" s="178">
        <v>7350</v>
      </c>
      <c r="F438" s="111" t="s">
        <v>670</v>
      </c>
      <c r="G438" s="89"/>
    </row>
    <row r="439" spans="1:7" ht="31.5" customHeight="1">
      <c r="A439" s="110" t="s">
        <v>1458</v>
      </c>
      <c r="B439" s="86" t="s">
        <v>1514</v>
      </c>
      <c r="C439" s="178">
        <f t="shared" si="6"/>
        <v>16133</v>
      </c>
      <c r="D439" s="177">
        <v>16133</v>
      </c>
      <c r="E439" s="178">
        <v>0</v>
      </c>
      <c r="F439" s="111" t="s">
        <v>672</v>
      </c>
      <c r="G439" s="89"/>
    </row>
    <row r="440" spans="1:7" ht="31.5" customHeight="1">
      <c r="A440" s="110" t="s">
        <v>1614</v>
      </c>
      <c r="B440" s="86" t="s">
        <v>1515</v>
      </c>
      <c r="C440" s="178">
        <f t="shared" si="6"/>
        <v>100000</v>
      </c>
      <c r="D440" s="177">
        <v>50000</v>
      </c>
      <c r="E440" s="178">
        <v>50000</v>
      </c>
      <c r="F440" s="111" t="s">
        <v>670</v>
      </c>
      <c r="G440" s="89"/>
    </row>
    <row r="441" spans="1:7" ht="31.5" customHeight="1">
      <c r="A441" s="110" t="s">
        <v>1459</v>
      </c>
      <c r="B441" s="111" t="s">
        <v>1515</v>
      </c>
      <c r="C441" s="178">
        <f t="shared" si="6"/>
        <v>20000</v>
      </c>
      <c r="D441" s="180">
        <v>20000</v>
      </c>
      <c r="E441" s="178">
        <v>0</v>
      </c>
      <c r="F441" s="111" t="s">
        <v>670</v>
      </c>
      <c r="G441" s="181"/>
    </row>
    <row r="442" spans="1:7" ht="31.5" customHeight="1">
      <c r="A442" s="110" t="s">
        <v>648</v>
      </c>
      <c r="B442" s="111" t="s">
        <v>1516</v>
      </c>
      <c r="C442" s="178">
        <f t="shared" si="6"/>
        <v>120000</v>
      </c>
      <c r="D442" s="180">
        <v>60000</v>
      </c>
      <c r="E442" s="180">
        <v>60000</v>
      </c>
      <c r="F442" s="111" t="s">
        <v>672</v>
      </c>
      <c r="G442" s="181"/>
    </row>
    <row r="443" spans="1:7" ht="31.5" customHeight="1">
      <c r="A443" s="110" t="s">
        <v>1615</v>
      </c>
      <c r="B443" s="111" t="s">
        <v>1665</v>
      </c>
      <c r="C443" s="178">
        <f t="shared" si="6"/>
        <v>30000</v>
      </c>
      <c r="D443" s="180">
        <v>15000</v>
      </c>
      <c r="E443" s="180">
        <v>15000</v>
      </c>
      <c r="F443" s="111" t="s">
        <v>670</v>
      </c>
      <c r="G443" s="181"/>
    </row>
    <row r="444" spans="1:7" ht="31.5" customHeight="1">
      <c r="A444" s="110" t="s">
        <v>1616</v>
      </c>
      <c r="B444" s="111" t="s">
        <v>1682</v>
      </c>
      <c r="C444" s="178">
        <f t="shared" si="6"/>
        <v>25000</v>
      </c>
      <c r="D444" s="180">
        <v>12500</v>
      </c>
      <c r="E444" s="180">
        <v>12500</v>
      </c>
      <c r="F444" s="111" t="s">
        <v>673</v>
      </c>
      <c r="G444" s="181"/>
    </row>
    <row r="445" spans="1:7" ht="31.5" customHeight="1">
      <c r="A445" s="110" t="s">
        <v>84</v>
      </c>
      <c r="B445" s="111" t="s">
        <v>1517</v>
      </c>
      <c r="C445" s="178">
        <f t="shared" si="6"/>
        <v>1400000</v>
      </c>
      <c r="D445" s="180">
        <v>700000</v>
      </c>
      <c r="E445" s="180">
        <v>700000</v>
      </c>
      <c r="F445" s="111" t="s">
        <v>672</v>
      </c>
      <c r="G445" s="181"/>
    </row>
    <row r="446" spans="1:7" ht="31.5" customHeight="1">
      <c r="A446" s="110" t="s">
        <v>1617</v>
      </c>
      <c r="B446" s="111" t="s">
        <v>1578</v>
      </c>
      <c r="C446" s="178">
        <f t="shared" si="6"/>
        <v>5000</v>
      </c>
      <c r="D446" s="180">
        <v>4000</v>
      </c>
      <c r="E446" s="180">
        <v>1000</v>
      </c>
      <c r="F446" s="111" t="s">
        <v>672</v>
      </c>
      <c r="G446" s="181"/>
    </row>
    <row r="447" spans="1:7" ht="31.5" customHeight="1">
      <c r="A447" s="110" t="s">
        <v>1618</v>
      </c>
      <c r="B447" s="111" t="s">
        <v>1683</v>
      </c>
      <c r="C447" s="178">
        <f t="shared" si="6"/>
        <v>160000</v>
      </c>
      <c r="D447" s="180">
        <v>160000</v>
      </c>
      <c r="E447" s="178">
        <v>0</v>
      </c>
      <c r="F447" s="111" t="s">
        <v>673</v>
      </c>
      <c r="G447" s="181"/>
    </row>
    <row r="448" spans="1:7" ht="31.5" customHeight="1">
      <c r="A448" s="112" t="s">
        <v>656</v>
      </c>
      <c r="B448" s="113" t="s">
        <v>669</v>
      </c>
      <c r="C448" s="179">
        <f t="shared" si="6"/>
        <v>200000</v>
      </c>
      <c r="D448" s="182">
        <v>100000</v>
      </c>
      <c r="E448" s="182">
        <v>100000</v>
      </c>
      <c r="F448" s="113" t="s">
        <v>672</v>
      </c>
      <c r="G448" s="183"/>
    </row>
  </sheetData>
  <sheetProtection/>
  <autoFilter ref="A4:F4"/>
  <mergeCells count="2">
    <mergeCell ref="A2:F2"/>
    <mergeCell ref="F3:G3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5"/>
  <cols>
    <col min="1" max="1" width="15.7109375" style="43" customWidth="1"/>
    <col min="2" max="2" width="13.421875" style="43" customWidth="1"/>
    <col min="3" max="3" width="11.421875" style="43" customWidth="1"/>
    <col min="4" max="4" width="8.7109375" style="43" customWidth="1"/>
    <col min="5" max="5" width="6.28125" style="44" bestFit="1" customWidth="1"/>
    <col min="6" max="6" width="6.8515625" style="44" bestFit="1" customWidth="1"/>
    <col min="7" max="7" width="5.140625" style="44" customWidth="1"/>
    <col min="8" max="8" width="13.00390625" style="44" customWidth="1"/>
    <col min="9" max="9" width="7.57421875" style="44" customWidth="1"/>
  </cols>
  <sheetData>
    <row r="1" ht="16.5">
      <c r="A1" s="46" t="s">
        <v>448</v>
      </c>
    </row>
    <row r="2" spans="1:9" ht="30.75" customHeight="1">
      <c r="A2" s="213" t="s">
        <v>449</v>
      </c>
      <c r="B2" s="213"/>
      <c r="C2" s="213"/>
      <c r="D2" s="213"/>
      <c r="E2" s="213"/>
      <c r="F2" s="213"/>
      <c r="G2" s="213"/>
      <c r="H2" s="213"/>
      <c r="I2" s="213"/>
    </row>
    <row r="3" spans="5:9" ht="16.5">
      <c r="E3" s="43"/>
      <c r="F3" s="43"/>
      <c r="G3" s="43"/>
      <c r="H3" s="225" t="s">
        <v>442</v>
      </c>
      <c r="I3" s="225"/>
    </row>
    <row r="4" spans="1:9" ht="39" customHeight="1">
      <c r="A4" s="114" t="s">
        <v>176</v>
      </c>
      <c r="B4" s="115" t="s">
        <v>177</v>
      </c>
      <c r="C4" s="115" t="s">
        <v>450</v>
      </c>
      <c r="D4" s="115" t="s">
        <v>451</v>
      </c>
      <c r="E4" s="115" t="s">
        <v>447</v>
      </c>
      <c r="F4" s="115" t="s">
        <v>178</v>
      </c>
      <c r="G4" s="115" t="s">
        <v>179</v>
      </c>
      <c r="H4" s="115" t="s">
        <v>505</v>
      </c>
      <c r="I4" s="116" t="s">
        <v>180</v>
      </c>
    </row>
    <row r="5" spans="1:9" ht="34.5" customHeight="1">
      <c r="A5" s="117" t="s">
        <v>181</v>
      </c>
      <c r="B5" s="118" t="s">
        <v>182</v>
      </c>
      <c r="C5" s="118" t="s">
        <v>183</v>
      </c>
      <c r="D5" s="118" t="s">
        <v>184</v>
      </c>
      <c r="E5" s="119">
        <v>2014</v>
      </c>
      <c r="F5" s="119">
        <v>32</v>
      </c>
      <c r="G5" s="119">
        <v>1</v>
      </c>
      <c r="H5" s="119" t="s">
        <v>185</v>
      </c>
      <c r="I5" s="120" t="s">
        <v>186</v>
      </c>
    </row>
    <row r="6" spans="1:9" ht="34.5" customHeight="1">
      <c r="A6" s="117" t="s">
        <v>181</v>
      </c>
      <c r="B6" s="118" t="s">
        <v>187</v>
      </c>
      <c r="C6" s="118" t="s">
        <v>183</v>
      </c>
      <c r="D6" s="118" t="s">
        <v>184</v>
      </c>
      <c r="E6" s="119">
        <v>2014</v>
      </c>
      <c r="F6" s="119">
        <v>29</v>
      </c>
      <c r="G6" s="119">
        <v>1</v>
      </c>
      <c r="H6" s="119" t="s">
        <v>188</v>
      </c>
      <c r="I6" s="120" t="s">
        <v>186</v>
      </c>
    </row>
    <row r="7" spans="1:9" ht="34.5" customHeight="1">
      <c r="A7" s="117" t="s">
        <v>181</v>
      </c>
      <c r="B7" s="118" t="s">
        <v>189</v>
      </c>
      <c r="C7" s="118" t="s">
        <v>183</v>
      </c>
      <c r="D7" s="118" t="s">
        <v>184</v>
      </c>
      <c r="E7" s="119">
        <v>2014</v>
      </c>
      <c r="F7" s="119">
        <v>31</v>
      </c>
      <c r="G7" s="119">
        <v>1</v>
      </c>
      <c r="H7" s="119" t="s">
        <v>190</v>
      </c>
      <c r="I7" s="120" t="s">
        <v>186</v>
      </c>
    </row>
    <row r="8" spans="1:9" ht="34.5" customHeight="1">
      <c r="A8" s="117" t="s">
        <v>191</v>
      </c>
      <c r="B8" s="118" t="s">
        <v>192</v>
      </c>
      <c r="C8" s="118" t="s">
        <v>193</v>
      </c>
      <c r="D8" s="118" t="s">
        <v>194</v>
      </c>
      <c r="E8" s="119">
        <v>2013</v>
      </c>
      <c r="F8" s="121">
        <v>1203</v>
      </c>
      <c r="G8" s="119">
        <v>1</v>
      </c>
      <c r="H8" s="119" t="s">
        <v>195</v>
      </c>
      <c r="I8" s="120" t="s">
        <v>186</v>
      </c>
    </row>
    <row r="9" spans="1:9" ht="34.5" customHeight="1">
      <c r="A9" s="117" t="s">
        <v>196</v>
      </c>
      <c r="B9" s="118" t="s">
        <v>197</v>
      </c>
      <c r="C9" s="118" t="s">
        <v>198</v>
      </c>
      <c r="D9" s="118" t="s">
        <v>199</v>
      </c>
      <c r="E9" s="119">
        <v>2013</v>
      </c>
      <c r="F9" s="119">
        <v>37</v>
      </c>
      <c r="G9" s="119">
        <v>1</v>
      </c>
      <c r="H9" s="119" t="s">
        <v>200</v>
      </c>
      <c r="I9" s="120" t="s">
        <v>186</v>
      </c>
    </row>
    <row r="10" spans="1:9" ht="34.5" customHeight="1">
      <c r="A10" s="117" t="s">
        <v>201</v>
      </c>
      <c r="B10" s="118" t="s">
        <v>202</v>
      </c>
      <c r="C10" s="118" t="s">
        <v>198</v>
      </c>
      <c r="D10" s="118" t="s">
        <v>199</v>
      </c>
      <c r="E10" s="119">
        <v>2015</v>
      </c>
      <c r="F10" s="119">
        <v>27</v>
      </c>
      <c r="G10" s="119">
        <v>1</v>
      </c>
      <c r="H10" s="119" t="s">
        <v>203</v>
      </c>
      <c r="I10" s="120" t="s">
        <v>186</v>
      </c>
    </row>
    <row r="11" spans="1:9" ht="34.5" customHeight="1">
      <c r="A11" s="117" t="s">
        <v>443</v>
      </c>
      <c r="B11" s="118" t="s">
        <v>204</v>
      </c>
      <c r="C11" s="118" t="s">
        <v>198</v>
      </c>
      <c r="D11" s="118" t="s">
        <v>205</v>
      </c>
      <c r="E11" s="119">
        <v>2016</v>
      </c>
      <c r="F11" s="119">
        <v>13</v>
      </c>
      <c r="G11" s="119">
        <v>1</v>
      </c>
      <c r="H11" s="119" t="s">
        <v>206</v>
      </c>
      <c r="I11" s="120" t="s">
        <v>186</v>
      </c>
    </row>
    <row r="12" spans="1:9" ht="34.5" customHeight="1">
      <c r="A12" s="117" t="s">
        <v>207</v>
      </c>
      <c r="B12" s="118" t="s">
        <v>204</v>
      </c>
      <c r="C12" s="118" t="s">
        <v>208</v>
      </c>
      <c r="D12" s="118" t="s">
        <v>209</v>
      </c>
      <c r="E12" s="119">
        <v>2016</v>
      </c>
      <c r="F12" s="119">
        <v>3</v>
      </c>
      <c r="G12" s="119">
        <v>1</v>
      </c>
      <c r="H12" s="119" t="s">
        <v>206</v>
      </c>
      <c r="I12" s="120" t="s">
        <v>186</v>
      </c>
    </row>
    <row r="13" spans="1:9" ht="34.5" customHeight="1">
      <c r="A13" s="117" t="s">
        <v>210</v>
      </c>
      <c r="B13" s="118" t="s">
        <v>211</v>
      </c>
      <c r="C13" s="118" t="s">
        <v>212</v>
      </c>
      <c r="D13" s="118" t="s">
        <v>213</v>
      </c>
      <c r="E13" s="119">
        <v>2013</v>
      </c>
      <c r="F13" s="119">
        <v>150</v>
      </c>
      <c r="G13" s="119">
        <v>1</v>
      </c>
      <c r="H13" s="119" t="s">
        <v>214</v>
      </c>
      <c r="I13" s="120" t="s">
        <v>186</v>
      </c>
    </row>
    <row r="14" spans="1:9" ht="34.5" customHeight="1">
      <c r="A14" s="117" t="s">
        <v>210</v>
      </c>
      <c r="B14" s="118" t="s">
        <v>215</v>
      </c>
      <c r="C14" s="118" t="s">
        <v>216</v>
      </c>
      <c r="D14" s="118" t="s">
        <v>217</v>
      </c>
      <c r="E14" s="119">
        <v>2013</v>
      </c>
      <c r="F14" s="119">
        <v>87</v>
      </c>
      <c r="G14" s="119">
        <v>1</v>
      </c>
      <c r="H14" s="119" t="s">
        <v>218</v>
      </c>
      <c r="I14" s="120" t="s">
        <v>186</v>
      </c>
    </row>
    <row r="15" spans="1:9" ht="34.5" customHeight="1">
      <c r="A15" s="117" t="s">
        <v>210</v>
      </c>
      <c r="B15" s="118" t="s">
        <v>219</v>
      </c>
      <c r="C15" s="118" t="s">
        <v>220</v>
      </c>
      <c r="D15" s="118" t="s">
        <v>221</v>
      </c>
      <c r="E15" s="119">
        <v>2013</v>
      </c>
      <c r="F15" s="119">
        <v>54</v>
      </c>
      <c r="G15" s="119">
        <v>1</v>
      </c>
      <c r="H15" s="119" t="s">
        <v>222</v>
      </c>
      <c r="I15" s="120" t="s">
        <v>186</v>
      </c>
    </row>
    <row r="16" spans="1:9" ht="34.5" customHeight="1">
      <c r="A16" s="117" t="s">
        <v>210</v>
      </c>
      <c r="B16" s="118" t="s">
        <v>223</v>
      </c>
      <c r="C16" s="118" t="s">
        <v>212</v>
      </c>
      <c r="D16" s="118" t="s">
        <v>213</v>
      </c>
      <c r="E16" s="119">
        <v>2013</v>
      </c>
      <c r="F16" s="119">
        <v>150</v>
      </c>
      <c r="G16" s="119">
        <v>1</v>
      </c>
      <c r="H16" s="119" t="s">
        <v>224</v>
      </c>
      <c r="I16" s="120" t="s">
        <v>186</v>
      </c>
    </row>
    <row r="17" spans="1:9" ht="34.5" customHeight="1">
      <c r="A17" s="117" t="s">
        <v>210</v>
      </c>
      <c r="B17" s="118" t="s">
        <v>225</v>
      </c>
      <c r="C17" s="118" t="s">
        <v>216</v>
      </c>
      <c r="D17" s="118" t="s">
        <v>226</v>
      </c>
      <c r="E17" s="119">
        <v>2014</v>
      </c>
      <c r="F17" s="119">
        <v>83</v>
      </c>
      <c r="G17" s="119">
        <v>1</v>
      </c>
      <c r="H17" s="119" t="s">
        <v>227</v>
      </c>
      <c r="I17" s="120" t="s">
        <v>186</v>
      </c>
    </row>
    <row r="18" spans="1:9" ht="34.5" customHeight="1">
      <c r="A18" s="117" t="s">
        <v>210</v>
      </c>
      <c r="B18" s="118" t="s">
        <v>228</v>
      </c>
      <c r="C18" s="118" t="s">
        <v>444</v>
      </c>
      <c r="D18" s="118" t="s">
        <v>226</v>
      </c>
      <c r="E18" s="119">
        <v>2014</v>
      </c>
      <c r="F18" s="119">
        <v>184</v>
      </c>
      <c r="G18" s="119">
        <v>1</v>
      </c>
      <c r="H18" s="119" t="s">
        <v>229</v>
      </c>
      <c r="I18" s="120" t="s">
        <v>186</v>
      </c>
    </row>
    <row r="19" spans="1:9" ht="34.5" customHeight="1">
      <c r="A19" s="117" t="s">
        <v>210</v>
      </c>
      <c r="B19" s="118" t="s">
        <v>230</v>
      </c>
      <c r="C19" s="118" t="s">
        <v>231</v>
      </c>
      <c r="D19" s="118" t="s">
        <v>232</v>
      </c>
      <c r="E19" s="119">
        <v>2014</v>
      </c>
      <c r="F19" s="119">
        <v>150</v>
      </c>
      <c r="G19" s="119">
        <v>1</v>
      </c>
      <c r="H19" s="119" t="s">
        <v>233</v>
      </c>
      <c r="I19" s="120" t="s">
        <v>186</v>
      </c>
    </row>
    <row r="20" spans="1:9" ht="34.5" customHeight="1">
      <c r="A20" s="117" t="s">
        <v>210</v>
      </c>
      <c r="B20" s="118" t="s">
        <v>234</v>
      </c>
      <c r="C20" s="118" t="s">
        <v>216</v>
      </c>
      <c r="D20" s="118" t="s">
        <v>235</v>
      </c>
      <c r="E20" s="119">
        <v>2014</v>
      </c>
      <c r="F20" s="119">
        <v>60</v>
      </c>
      <c r="G20" s="119">
        <v>1</v>
      </c>
      <c r="H20" s="119" t="s">
        <v>236</v>
      </c>
      <c r="I20" s="120" t="s">
        <v>186</v>
      </c>
    </row>
    <row r="21" spans="1:9" ht="34.5" customHeight="1">
      <c r="A21" s="117" t="s">
        <v>210</v>
      </c>
      <c r="B21" s="118" t="s">
        <v>237</v>
      </c>
      <c r="C21" s="118" t="s">
        <v>238</v>
      </c>
      <c r="D21" s="118" t="s">
        <v>239</v>
      </c>
      <c r="E21" s="119">
        <v>2015</v>
      </c>
      <c r="F21" s="119">
        <v>5</v>
      </c>
      <c r="G21" s="119">
        <v>1</v>
      </c>
      <c r="H21" s="119" t="s">
        <v>240</v>
      </c>
      <c r="I21" s="120" t="s">
        <v>186</v>
      </c>
    </row>
    <row r="22" spans="1:9" ht="34.5" customHeight="1">
      <c r="A22" s="117" t="s">
        <v>210</v>
      </c>
      <c r="B22" s="118" t="s">
        <v>241</v>
      </c>
      <c r="C22" s="118" t="s">
        <v>216</v>
      </c>
      <c r="D22" s="118">
        <v>165</v>
      </c>
      <c r="E22" s="119">
        <v>2015</v>
      </c>
      <c r="F22" s="119">
        <v>150</v>
      </c>
      <c r="G22" s="119">
        <v>1</v>
      </c>
      <c r="H22" s="119" t="s">
        <v>242</v>
      </c>
      <c r="I22" s="120" t="s">
        <v>186</v>
      </c>
    </row>
    <row r="23" spans="1:9" ht="34.5" customHeight="1">
      <c r="A23" s="117" t="s">
        <v>210</v>
      </c>
      <c r="B23" s="118" t="s">
        <v>211</v>
      </c>
      <c r="C23" s="118" t="s">
        <v>216</v>
      </c>
      <c r="D23" s="118">
        <v>100</v>
      </c>
      <c r="E23" s="119">
        <v>2015</v>
      </c>
      <c r="F23" s="119">
        <v>60</v>
      </c>
      <c r="G23" s="119">
        <v>1</v>
      </c>
      <c r="H23" s="119" t="s">
        <v>243</v>
      </c>
      <c r="I23" s="120" t="s">
        <v>186</v>
      </c>
    </row>
    <row r="24" spans="1:9" ht="34.5" customHeight="1">
      <c r="A24" s="117" t="s">
        <v>210</v>
      </c>
      <c r="B24" s="118" t="s">
        <v>223</v>
      </c>
      <c r="C24" s="118" t="s">
        <v>238</v>
      </c>
      <c r="D24" s="118" t="s">
        <v>239</v>
      </c>
      <c r="E24" s="119">
        <v>2015</v>
      </c>
      <c r="F24" s="119">
        <v>5</v>
      </c>
      <c r="G24" s="119">
        <v>1</v>
      </c>
      <c r="H24" s="119" t="s">
        <v>244</v>
      </c>
      <c r="I24" s="120" t="s">
        <v>186</v>
      </c>
    </row>
    <row r="25" spans="1:9" ht="34.5" customHeight="1">
      <c r="A25" s="117" t="s">
        <v>245</v>
      </c>
      <c r="B25" s="118" t="s">
        <v>246</v>
      </c>
      <c r="C25" s="118" t="s">
        <v>216</v>
      </c>
      <c r="D25" s="118" t="s">
        <v>226</v>
      </c>
      <c r="E25" s="119">
        <v>2015</v>
      </c>
      <c r="F25" s="119">
        <v>80</v>
      </c>
      <c r="G25" s="119">
        <v>1</v>
      </c>
      <c r="H25" s="119" t="s">
        <v>247</v>
      </c>
      <c r="I25" s="120" t="s">
        <v>186</v>
      </c>
    </row>
    <row r="26" spans="1:9" ht="34.5" customHeight="1">
      <c r="A26" s="117" t="s">
        <v>210</v>
      </c>
      <c r="B26" s="118" t="s">
        <v>248</v>
      </c>
      <c r="C26" s="118" t="s">
        <v>212</v>
      </c>
      <c r="D26" s="118" t="s">
        <v>249</v>
      </c>
      <c r="E26" s="119">
        <v>2016</v>
      </c>
      <c r="F26" s="119">
        <v>123</v>
      </c>
      <c r="G26" s="119">
        <v>1</v>
      </c>
      <c r="H26" s="119" t="s">
        <v>250</v>
      </c>
      <c r="I26" s="120" t="s">
        <v>186</v>
      </c>
    </row>
    <row r="27" spans="1:9" ht="34.5" customHeight="1">
      <c r="A27" s="117" t="s">
        <v>210</v>
      </c>
      <c r="B27" s="118" t="s">
        <v>251</v>
      </c>
      <c r="C27" s="118" t="s">
        <v>252</v>
      </c>
      <c r="D27" s="118" t="s">
        <v>253</v>
      </c>
      <c r="E27" s="119">
        <v>2016</v>
      </c>
      <c r="F27" s="119">
        <v>50</v>
      </c>
      <c r="G27" s="119">
        <v>1</v>
      </c>
      <c r="H27" s="119" t="s">
        <v>254</v>
      </c>
      <c r="I27" s="120" t="s">
        <v>186</v>
      </c>
    </row>
    <row r="28" spans="1:9" ht="34.5" customHeight="1">
      <c r="A28" s="117" t="s">
        <v>210</v>
      </c>
      <c r="B28" s="118" t="s">
        <v>255</v>
      </c>
      <c r="C28" s="118" t="s">
        <v>252</v>
      </c>
      <c r="D28" s="118" t="s">
        <v>226</v>
      </c>
      <c r="E28" s="119">
        <v>2016</v>
      </c>
      <c r="F28" s="119">
        <v>200</v>
      </c>
      <c r="G28" s="119">
        <v>1</v>
      </c>
      <c r="H28" s="119" t="s">
        <v>229</v>
      </c>
      <c r="I28" s="120" t="s">
        <v>186</v>
      </c>
    </row>
    <row r="29" spans="1:9" ht="34.5" customHeight="1">
      <c r="A29" s="117" t="s">
        <v>210</v>
      </c>
      <c r="B29" s="118" t="s">
        <v>219</v>
      </c>
      <c r="C29" s="118" t="s">
        <v>212</v>
      </c>
      <c r="D29" s="118" t="s">
        <v>226</v>
      </c>
      <c r="E29" s="119">
        <v>2016</v>
      </c>
      <c r="F29" s="119">
        <v>150</v>
      </c>
      <c r="G29" s="119">
        <v>1</v>
      </c>
      <c r="H29" s="119" t="s">
        <v>256</v>
      </c>
      <c r="I29" s="120" t="s">
        <v>186</v>
      </c>
    </row>
    <row r="30" spans="1:10" ht="34.5" customHeight="1">
      <c r="A30" s="117" t="s">
        <v>676</v>
      </c>
      <c r="B30" s="122" t="s">
        <v>677</v>
      </c>
      <c r="C30" s="122" t="s">
        <v>678</v>
      </c>
      <c r="D30" s="123" t="s">
        <v>226</v>
      </c>
      <c r="E30" s="119">
        <v>2017</v>
      </c>
      <c r="F30" s="124">
        <v>140</v>
      </c>
      <c r="G30" s="119">
        <v>1</v>
      </c>
      <c r="H30" s="119" t="s">
        <v>679</v>
      </c>
      <c r="I30" s="120" t="s">
        <v>186</v>
      </c>
      <c r="J30" s="45"/>
    </row>
    <row r="31" spans="1:10" ht="34.5" customHeight="1">
      <c r="A31" s="117" t="s">
        <v>676</v>
      </c>
      <c r="B31" s="122" t="s">
        <v>680</v>
      </c>
      <c r="C31" s="122" t="s">
        <v>212</v>
      </c>
      <c r="D31" s="123" t="s">
        <v>681</v>
      </c>
      <c r="E31" s="119">
        <v>2017</v>
      </c>
      <c r="F31" s="124">
        <v>7</v>
      </c>
      <c r="G31" s="119">
        <v>1</v>
      </c>
      <c r="H31" s="119" t="s">
        <v>682</v>
      </c>
      <c r="I31" s="120" t="s">
        <v>186</v>
      </c>
      <c r="J31" s="45"/>
    </row>
    <row r="32" spans="1:10" ht="34.5" customHeight="1">
      <c r="A32" s="117" t="s">
        <v>676</v>
      </c>
      <c r="B32" s="122" t="s">
        <v>683</v>
      </c>
      <c r="C32" s="122" t="s">
        <v>212</v>
      </c>
      <c r="D32" s="123" t="s">
        <v>681</v>
      </c>
      <c r="E32" s="119">
        <v>2017</v>
      </c>
      <c r="F32" s="124">
        <v>7</v>
      </c>
      <c r="G32" s="119">
        <v>1</v>
      </c>
      <c r="H32" s="119" t="s">
        <v>684</v>
      </c>
      <c r="I32" s="120" t="s">
        <v>186</v>
      </c>
      <c r="J32" s="45"/>
    </row>
    <row r="33" spans="1:10" ht="34.5" customHeight="1">
      <c r="A33" s="117" t="s">
        <v>676</v>
      </c>
      <c r="B33" s="122" t="s">
        <v>685</v>
      </c>
      <c r="C33" s="122" t="s">
        <v>212</v>
      </c>
      <c r="D33" s="123" t="s">
        <v>681</v>
      </c>
      <c r="E33" s="119">
        <v>2017</v>
      </c>
      <c r="F33" s="124">
        <v>7</v>
      </c>
      <c r="G33" s="119">
        <v>1</v>
      </c>
      <c r="H33" s="119" t="s">
        <v>686</v>
      </c>
      <c r="I33" s="120" t="s">
        <v>186</v>
      </c>
      <c r="J33" s="45"/>
    </row>
    <row r="34" spans="1:10" ht="34.5" customHeight="1">
      <c r="A34" s="117" t="s">
        <v>676</v>
      </c>
      <c r="B34" s="122" t="s">
        <v>687</v>
      </c>
      <c r="C34" s="122" t="s">
        <v>212</v>
      </c>
      <c r="D34" s="123" t="s">
        <v>681</v>
      </c>
      <c r="E34" s="119">
        <v>2017</v>
      </c>
      <c r="F34" s="124">
        <v>7</v>
      </c>
      <c r="G34" s="119">
        <v>1</v>
      </c>
      <c r="H34" s="119" t="s">
        <v>688</v>
      </c>
      <c r="I34" s="120" t="s">
        <v>186</v>
      </c>
      <c r="J34" s="45"/>
    </row>
    <row r="35" spans="1:10" ht="34.5" customHeight="1">
      <c r="A35" s="117" t="s">
        <v>676</v>
      </c>
      <c r="B35" s="122" t="s">
        <v>689</v>
      </c>
      <c r="C35" s="122" t="s">
        <v>212</v>
      </c>
      <c r="D35" s="123" t="s">
        <v>681</v>
      </c>
      <c r="E35" s="119">
        <v>2017</v>
      </c>
      <c r="F35" s="124">
        <v>7</v>
      </c>
      <c r="G35" s="119">
        <v>1</v>
      </c>
      <c r="H35" s="119" t="s">
        <v>690</v>
      </c>
      <c r="I35" s="120" t="s">
        <v>186</v>
      </c>
      <c r="J35" s="45"/>
    </row>
    <row r="36" spans="1:10" ht="34.5" customHeight="1">
      <c r="A36" s="117" t="s">
        <v>210</v>
      </c>
      <c r="B36" s="122" t="s">
        <v>2093</v>
      </c>
      <c r="C36" s="122" t="s">
        <v>212</v>
      </c>
      <c r="D36" s="123" t="s">
        <v>2094</v>
      </c>
      <c r="E36" s="119">
        <v>2018</v>
      </c>
      <c r="F36" s="124">
        <v>7</v>
      </c>
      <c r="G36" s="119">
        <v>1</v>
      </c>
      <c r="H36" s="119" t="s">
        <v>2095</v>
      </c>
      <c r="I36" s="120" t="s">
        <v>186</v>
      </c>
      <c r="J36" s="248"/>
    </row>
    <row r="37" spans="1:10" ht="34.5" customHeight="1">
      <c r="A37" s="117" t="s">
        <v>210</v>
      </c>
      <c r="B37" s="122" t="s">
        <v>2096</v>
      </c>
      <c r="C37" s="122" t="s">
        <v>212</v>
      </c>
      <c r="D37" s="123" t="s">
        <v>2094</v>
      </c>
      <c r="E37" s="119">
        <v>2018</v>
      </c>
      <c r="F37" s="124">
        <v>7</v>
      </c>
      <c r="G37" s="119">
        <v>1</v>
      </c>
      <c r="H37" s="119" t="s">
        <v>2097</v>
      </c>
      <c r="I37" s="120" t="s">
        <v>186</v>
      </c>
      <c r="J37" s="248"/>
    </row>
    <row r="38" spans="1:10" ht="34.5" customHeight="1">
      <c r="A38" s="117" t="s">
        <v>210</v>
      </c>
      <c r="B38" s="122" t="s">
        <v>2098</v>
      </c>
      <c r="C38" s="122" t="s">
        <v>212</v>
      </c>
      <c r="D38" s="123" t="s">
        <v>2094</v>
      </c>
      <c r="E38" s="119">
        <v>2018</v>
      </c>
      <c r="F38" s="124">
        <v>7</v>
      </c>
      <c r="G38" s="119">
        <v>1</v>
      </c>
      <c r="H38" s="119" t="s">
        <v>2099</v>
      </c>
      <c r="I38" s="120" t="s">
        <v>186</v>
      </c>
      <c r="J38" s="248"/>
    </row>
    <row r="39" spans="1:10" ht="34.5" customHeight="1">
      <c r="A39" s="117" t="s">
        <v>210</v>
      </c>
      <c r="B39" s="122" t="s">
        <v>2100</v>
      </c>
      <c r="C39" s="122" t="s">
        <v>212</v>
      </c>
      <c r="D39" s="123" t="s">
        <v>2094</v>
      </c>
      <c r="E39" s="119">
        <v>2018</v>
      </c>
      <c r="F39" s="124">
        <v>7</v>
      </c>
      <c r="G39" s="119">
        <v>1</v>
      </c>
      <c r="H39" s="119" t="s">
        <v>2101</v>
      </c>
      <c r="I39" s="120" t="s">
        <v>186</v>
      </c>
      <c r="J39" s="248"/>
    </row>
    <row r="40" spans="1:10" ht="34.5" customHeight="1">
      <c r="A40" s="117" t="s">
        <v>210</v>
      </c>
      <c r="B40" s="122" t="s">
        <v>2102</v>
      </c>
      <c r="C40" s="122" t="s">
        <v>212</v>
      </c>
      <c r="D40" s="123" t="s">
        <v>2094</v>
      </c>
      <c r="E40" s="119">
        <v>2018</v>
      </c>
      <c r="F40" s="124">
        <v>7</v>
      </c>
      <c r="G40" s="119">
        <v>1</v>
      </c>
      <c r="H40" s="119" t="s">
        <v>2103</v>
      </c>
      <c r="I40" s="120" t="s">
        <v>186</v>
      </c>
      <c r="J40" s="248"/>
    </row>
    <row r="41" spans="1:10" ht="34.5" customHeight="1">
      <c r="A41" s="117" t="s">
        <v>210</v>
      </c>
      <c r="B41" s="122" t="s">
        <v>2104</v>
      </c>
      <c r="C41" s="122" t="s">
        <v>212</v>
      </c>
      <c r="D41" s="123" t="s">
        <v>2094</v>
      </c>
      <c r="E41" s="119">
        <v>2018</v>
      </c>
      <c r="F41" s="124">
        <v>7</v>
      </c>
      <c r="G41" s="119">
        <v>1</v>
      </c>
      <c r="H41" s="119" t="s">
        <v>2105</v>
      </c>
      <c r="I41" s="120" t="s">
        <v>186</v>
      </c>
      <c r="J41" s="248"/>
    </row>
    <row r="42" spans="1:9" ht="34.5" customHeight="1">
      <c r="A42" s="117" t="s">
        <v>257</v>
      </c>
      <c r="B42" s="118" t="s">
        <v>258</v>
      </c>
      <c r="C42" s="118" t="s">
        <v>259</v>
      </c>
      <c r="D42" s="118" t="s">
        <v>260</v>
      </c>
      <c r="E42" s="119">
        <v>2015</v>
      </c>
      <c r="F42" s="119">
        <v>50</v>
      </c>
      <c r="G42" s="119">
        <v>1</v>
      </c>
      <c r="H42" s="119" t="s">
        <v>261</v>
      </c>
      <c r="I42" s="120" t="s">
        <v>186</v>
      </c>
    </row>
    <row r="43" spans="1:9" ht="34.5" customHeight="1">
      <c r="A43" s="117" t="s">
        <v>257</v>
      </c>
      <c r="B43" s="118" t="s">
        <v>262</v>
      </c>
      <c r="C43" s="118" t="s">
        <v>263</v>
      </c>
      <c r="D43" s="118" t="s">
        <v>264</v>
      </c>
      <c r="E43" s="119">
        <v>2015</v>
      </c>
      <c r="F43" s="119">
        <v>50</v>
      </c>
      <c r="G43" s="119">
        <v>1</v>
      </c>
      <c r="H43" s="119" t="s">
        <v>265</v>
      </c>
      <c r="I43" s="120" t="s">
        <v>186</v>
      </c>
    </row>
    <row r="44" spans="1:9" ht="34.5" customHeight="1">
      <c r="A44" s="117" t="s">
        <v>266</v>
      </c>
      <c r="B44" s="118" t="s">
        <v>267</v>
      </c>
      <c r="C44" s="118" t="s">
        <v>268</v>
      </c>
      <c r="D44" s="118" t="s">
        <v>269</v>
      </c>
      <c r="E44" s="119">
        <v>2015</v>
      </c>
      <c r="F44" s="119">
        <v>200</v>
      </c>
      <c r="G44" s="119">
        <v>1</v>
      </c>
      <c r="H44" s="119" t="s">
        <v>270</v>
      </c>
      <c r="I44" s="120" t="s">
        <v>186</v>
      </c>
    </row>
    <row r="45" spans="1:9" ht="34.5" customHeight="1">
      <c r="A45" s="117" t="s">
        <v>271</v>
      </c>
      <c r="B45" s="118" t="s">
        <v>95</v>
      </c>
      <c r="C45" s="118" t="s">
        <v>272</v>
      </c>
      <c r="D45" s="118" t="s">
        <v>273</v>
      </c>
      <c r="E45" s="119">
        <v>2014</v>
      </c>
      <c r="F45" s="121">
        <v>1500</v>
      </c>
      <c r="G45" s="119">
        <v>1</v>
      </c>
      <c r="H45" s="119" t="s">
        <v>274</v>
      </c>
      <c r="I45" s="120" t="s">
        <v>186</v>
      </c>
    </row>
    <row r="46" spans="1:9" ht="34.5" customHeight="1">
      <c r="A46" s="117" t="s">
        <v>275</v>
      </c>
      <c r="B46" s="118" t="s">
        <v>276</v>
      </c>
      <c r="C46" s="118" t="s">
        <v>277</v>
      </c>
      <c r="D46" s="118" t="s">
        <v>278</v>
      </c>
      <c r="E46" s="119">
        <v>2014</v>
      </c>
      <c r="F46" s="121">
        <v>500</v>
      </c>
      <c r="G46" s="119">
        <v>1</v>
      </c>
      <c r="H46" s="119" t="s">
        <v>279</v>
      </c>
      <c r="I46" s="120" t="s">
        <v>186</v>
      </c>
    </row>
    <row r="47" spans="1:9" ht="34.5" customHeight="1">
      <c r="A47" s="117" t="s">
        <v>280</v>
      </c>
      <c r="B47" s="118" t="s">
        <v>281</v>
      </c>
      <c r="C47" s="118" t="s">
        <v>277</v>
      </c>
      <c r="D47" s="118" t="s">
        <v>282</v>
      </c>
      <c r="E47" s="119">
        <v>2015</v>
      </c>
      <c r="F47" s="121">
        <v>500</v>
      </c>
      <c r="G47" s="119">
        <v>1</v>
      </c>
      <c r="H47" s="119" t="s">
        <v>283</v>
      </c>
      <c r="I47" s="120" t="s">
        <v>186</v>
      </c>
    </row>
    <row r="48" spans="1:9" ht="34.5" customHeight="1">
      <c r="A48" s="117" t="s">
        <v>284</v>
      </c>
      <c r="B48" s="118" t="s">
        <v>285</v>
      </c>
      <c r="C48" s="118" t="s">
        <v>286</v>
      </c>
      <c r="D48" s="118" t="s">
        <v>287</v>
      </c>
      <c r="E48" s="119">
        <v>2015</v>
      </c>
      <c r="F48" s="119">
        <v>5</v>
      </c>
      <c r="G48" s="119">
        <v>1</v>
      </c>
      <c r="H48" s="119" t="s">
        <v>288</v>
      </c>
      <c r="I48" s="120" t="s">
        <v>186</v>
      </c>
    </row>
    <row r="49" spans="1:9" ht="34.5" customHeight="1">
      <c r="A49" s="117" t="s">
        <v>284</v>
      </c>
      <c r="B49" s="118" t="s">
        <v>289</v>
      </c>
      <c r="C49" s="118" t="s">
        <v>286</v>
      </c>
      <c r="D49" s="118" t="s">
        <v>287</v>
      </c>
      <c r="E49" s="119">
        <v>2015</v>
      </c>
      <c r="F49" s="119">
        <v>5</v>
      </c>
      <c r="G49" s="119">
        <v>1</v>
      </c>
      <c r="H49" s="119" t="s">
        <v>290</v>
      </c>
      <c r="I49" s="120" t="s">
        <v>186</v>
      </c>
    </row>
    <row r="50" spans="1:9" ht="34.5" customHeight="1">
      <c r="A50" s="117" t="s">
        <v>284</v>
      </c>
      <c r="B50" s="118" t="s">
        <v>291</v>
      </c>
      <c r="C50" s="118" t="s">
        <v>286</v>
      </c>
      <c r="D50" s="118" t="s">
        <v>287</v>
      </c>
      <c r="E50" s="119">
        <v>2015</v>
      </c>
      <c r="F50" s="119">
        <v>5</v>
      </c>
      <c r="G50" s="119">
        <v>1</v>
      </c>
      <c r="H50" s="119" t="s">
        <v>292</v>
      </c>
      <c r="I50" s="120" t="s">
        <v>186</v>
      </c>
    </row>
    <row r="51" spans="1:9" ht="34.5" customHeight="1">
      <c r="A51" s="117" t="s">
        <v>284</v>
      </c>
      <c r="B51" s="118" t="s">
        <v>293</v>
      </c>
      <c r="C51" s="118" t="s">
        <v>286</v>
      </c>
      <c r="D51" s="118" t="s">
        <v>287</v>
      </c>
      <c r="E51" s="119">
        <v>2015</v>
      </c>
      <c r="F51" s="119">
        <v>5</v>
      </c>
      <c r="G51" s="119">
        <v>1</v>
      </c>
      <c r="H51" s="119" t="s">
        <v>294</v>
      </c>
      <c r="I51" s="120" t="s">
        <v>186</v>
      </c>
    </row>
    <row r="52" spans="1:9" ht="34.5" customHeight="1">
      <c r="A52" s="117" t="s">
        <v>284</v>
      </c>
      <c r="B52" s="118" t="s">
        <v>295</v>
      </c>
      <c r="C52" s="118" t="s">
        <v>286</v>
      </c>
      <c r="D52" s="118" t="s">
        <v>287</v>
      </c>
      <c r="E52" s="119">
        <v>2015</v>
      </c>
      <c r="F52" s="119">
        <v>5</v>
      </c>
      <c r="G52" s="119">
        <v>1</v>
      </c>
      <c r="H52" s="119" t="s">
        <v>296</v>
      </c>
      <c r="I52" s="120" t="s">
        <v>186</v>
      </c>
    </row>
    <row r="53" spans="1:9" ht="34.5" customHeight="1">
      <c r="A53" s="117" t="s">
        <v>284</v>
      </c>
      <c r="B53" s="118" t="s">
        <v>297</v>
      </c>
      <c r="C53" s="118" t="s">
        <v>286</v>
      </c>
      <c r="D53" s="118" t="s">
        <v>287</v>
      </c>
      <c r="E53" s="119">
        <v>2016</v>
      </c>
      <c r="F53" s="119">
        <v>5</v>
      </c>
      <c r="G53" s="119">
        <v>1</v>
      </c>
      <c r="H53" s="119" t="s">
        <v>298</v>
      </c>
      <c r="I53" s="120" t="s">
        <v>186</v>
      </c>
    </row>
    <row r="54" spans="1:9" ht="34.5" customHeight="1">
      <c r="A54" s="117" t="s">
        <v>299</v>
      </c>
      <c r="B54" s="118" t="s">
        <v>300</v>
      </c>
      <c r="C54" s="118" t="s">
        <v>301</v>
      </c>
      <c r="D54" s="118" t="s">
        <v>302</v>
      </c>
      <c r="E54" s="119">
        <v>2010</v>
      </c>
      <c r="F54" s="119">
        <v>33</v>
      </c>
      <c r="G54" s="119">
        <v>1</v>
      </c>
      <c r="H54" s="119" t="s">
        <v>303</v>
      </c>
      <c r="I54" s="120" t="s">
        <v>186</v>
      </c>
    </row>
    <row r="55" spans="1:9" ht="34.5" customHeight="1">
      <c r="A55" s="117" t="s">
        <v>299</v>
      </c>
      <c r="B55" s="118" t="s">
        <v>304</v>
      </c>
      <c r="C55" s="118" t="s">
        <v>301</v>
      </c>
      <c r="D55" s="118" t="s">
        <v>302</v>
      </c>
      <c r="E55" s="119">
        <v>2010</v>
      </c>
      <c r="F55" s="119">
        <v>33</v>
      </c>
      <c r="G55" s="119">
        <v>1</v>
      </c>
      <c r="H55" s="119" t="s">
        <v>305</v>
      </c>
      <c r="I55" s="120" t="s">
        <v>186</v>
      </c>
    </row>
    <row r="56" spans="1:9" ht="34.5" customHeight="1">
      <c r="A56" s="117" t="s">
        <v>299</v>
      </c>
      <c r="B56" s="118" t="s">
        <v>306</v>
      </c>
      <c r="C56" s="118" t="s">
        <v>301</v>
      </c>
      <c r="D56" s="118" t="s">
        <v>302</v>
      </c>
      <c r="E56" s="119">
        <v>2011</v>
      </c>
      <c r="F56" s="119">
        <v>33</v>
      </c>
      <c r="G56" s="119">
        <v>1</v>
      </c>
      <c r="H56" s="119" t="s">
        <v>307</v>
      </c>
      <c r="I56" s="120" t="s">
        <v>186</v>
      </c>
    </row>
    <row r="57" spans="1:9" ht="34.5" customHeight="1">
      <c r="A57" s="117" t="s">
        <v>299</v>
      </c>
      <c r="B57" s="118" t="s">
        <v>308</v>
      </c>
      <c r="C57" s="118" t="s">
        <v>301</v>
      </c>
      <c r="D57" s="118" t="s">
        <v>302</v>
      </c>
      <c r="E57" s="119">
        <v>2011</v>
      </c>
      <c r="F57" s="119">
        <v>33</v>
      </c>
      <c r="G57" s="119">
        <v>1</v>
      </c>
      <c r="H57" s="119" t="s">
        <v>309</v>
      </c>
      <c r="I57" s="120" t="s">
        <v>186</v>
      </c>
    </row>
    <row r="58" spans="1:9" ht="34.5" customHeight="1">
      <c r="A58" s="117" t="s">
        <v>299</v>
      </c>
      <c r="B58" s="118" t="s">
        <v>310</v>
      </c>
      <c r="C58" s="118" t="s">
        <v>301</v>
      </c>
      <c r="D58" s="118" t="s">
        <v>302</v>
      </c>
      <c r="E58" s="119">
        <v>2011</v>
      </c>
      <c r="F58" s="119">
        <v>33</v>
      </c>
      <c r="G58" s="119">
        <v>1</v>
      </c>
      <c r="H58" s="119" t="s">
        <v>311</v>
      </c>
      <c r="I58" s="120" t="s">
        <v>186</v>
      </c>
    </row>
    <row r="59" spans="1:9" ht="34.5" customHeight="1">
      <c r="A59" s="117" t="s">
        <v>299</v>
      </c>
      <c r="B59" s="118" t="s">
        <v>312</v>
      </c>
      <c r="C59" s="118" t="s">
        <v>301</v>
      </c>
      <c r="D59" s="118" t="s">
        <v>302</v>
      </c>
      <c r="E59" s="119">
        <v>2011</v>
      </c>
      <c r="F59" s="119">
        <v>33</v>
      </c>
      <c r="G59" s="119">
        <v>1</v>
      </c>
      <c r="H59" s="119" t="s">
        <v>313</v>
      </c>
      <c r="I59" s="120" t="s">
        <v>186</v>
      </c>
    </row>
    <row r="60" spans="1:9" ht="34.5" customHeight="1">
      <c r="A60" s="117" t="s">
        <v>299</v>
      </c>
      <c r="B60" s="118" t="s">
        <v>314</v>
      </c>
      <c r="C60" s="118" t="s">
        <v>301</v>
      </c>
      <c r="D60" s="118" t="s">
        <v>302</v>
      </c>
      <c r="E60" s="119">
        <v>2011</v>
      </c>
      <c r="F60" s="119">
        <v>33</v>
      </c>
      <c r="G60" s="119">
        <v>1</v>
      </c>
      <c r="H60" s="119" t="s">
        <v>315</v>
      </c>
      <c r="I60" s="120" t="s">
        <v>186</v>
      </c>
    </row>
    <row r="61" spans="1:9" ht="34.5" customHeight="1">
      <c r="A61" s="117" t="s">
        <v>299</v>
      </c>
      <c r="B61" s="118" t="s">
        <v>316</v>
      </c>
      <c r="C61" s="118" t="s">
        <v>301</v>
      </c>
      <c r="D61" s="118" t="s">
        <v>302</v>
      </c>
      <c r="E61" s="119">
        <v>2011</v>
      </c>
      <c r="F61" s="119">
        <v>33</v>
      </c>
      <c r="G61" s="119">
        <v>1</v>
      </c>
      <c r="H61" s="119" t="s">
        <v>317</v>
      </c>
      <c r="I61" s="120" t="s">
        <v>186</v>
      </c>
    </row>
    <row r="62" spans="1:9" ht="34.5" customHeight="1">
      <c r="A62" s="117" t="s">
        <v>299</v>
      </c>
      <c r="B62" s="118" t="s">
        <v>318</v>
      </c>
      <c r="C62" s="118" t="s">
        <v>301</v>
      </c>
      <c r="D62" s="118" t="s">
        <v>302</v>
      </c>
      <c r="E62" s="119">
        <v>2011</v>
      </c>
      <c r="F62" s="119">
        <v>33</v>
      </c>
      <c r="G62" s="119">
        <v>1</v>
      </c>
      <c r="H62" s="119" t="s">
        <v>319</v>
      </c>
      <c r="I62" s="120" t="s">
        <v>186</v>
      </c>
    </row>
    <row r="63" spans="1:9" ht="34.5" customHeight="1">
      <c r="A63" s="117" t="s">
        <v>299</v>
      </c>
      <c r="B63" s="118" t="s">
        <v>320</v>
      </c>
      <c r="C63" s="118" t="s">
        <v>301</v>
      </c>
      <c r="D63" s="118" t="s">
        <v>302</v>
      </c>
      <c r="E63" s="119">
        <v>2011</v>
      </c>
      <c r="F63" s="119">
        <v>33</v>
      </c>
      <c r="G63" s="119">
        <v>1</v>
      </c>
      <c r="H63" s="119" t="s">
        <v>321</v>
      </c>
      <c r="I63" s="120" t="s">
        <v>186</v>
      </c>
    </row>
    <row r="64" spans="1:9" ht="34.5" customHeight="1">
      <c r="A64" s="117" t="s">
        <v>299</v>
      </c>
      <c r="B64" s="118" t="s">
        <v>322</v>
      </c>
      <c r="C64" s="118" t="s">
        <v>301</v>
      </c>
      <c r="D64" s="118" t="s">
        <v>302</v>
      </c>
      <c r="E64" s="119">
        <v>2011</v>
      </c>
      <c r="F64" s="119">
        <v>33</v>
      </c>
      <c r="G64" s="119">
        <v>1</v>
      </c>
      <c r="H64" s="119" t="s">
        <v>323</v>
      </c>
      <c r="I64" s="120" t="s">
        <v>186</v>
      </c>
    </row>
    <row r="65" spans="1:9" ht="34.5" customHeight="1">
      <c r="A65" s="117" t="s">
        <v>299</v>
      </c>
      <c r="B65" s="118" t="s">
        <v>324</v>
      </c>
      <c r="C65" s="118" t="s">
        <v>301</v>
      </c>
      <c r="D65" s="118" t="s">
        <v>302</v>
      </c>
      <c r="E65" s="119">
        <v>2012</v>
      </c>
      <c r="F65" s="119">
        <v>33</v>
      </c>
      <c r="G65" s="119">
        <v>1</v>
      </c>
      <c r="H65" s="119" t="s">
        <v>325</v>
      </c>
      <c r="I65" s="120" t="s">
        <v>506</v>
      </c>
    </row>
    <row r="66" spans="1:9" ht="34.5" customHeight="1">
      <c r="A66" s="117" t="s">
        <v>326</v>
      </c>
      <c r="B66" s="118" t="s">
        <v>327</v>
      </c>
      <c r="C66" s="118" t="s">
        <v>301</v>
      </c>
      <c r="D66" s="118" t="s">
        <v>302</v>
      </c>
      <c r="E66" s="119">
        <v>2012</v>
      </c>
      <c r="F66" s="119">
        <v>33</v>
      </c>
      <c r="G66" s="119">
        <v>1</v>
      </c>
      <c r="H66" s="119" t="s">
        <v>328</v>
      </c>
      <c r="I66" s="120" t="s">
        <v>186</v>
      </c>
    </row>
    <row r="67" spans="1:9" ht="34.5" customHeight="1">
      <c r="A67" s="117" t="s">
        <v>326</v>
      </c>
      <c r="B67" s="118" t="s">
        <v>329</v>
      </c>
      <c r="C67" s="118" t="s">
        <v>301</v>
      </c>
      <c r="D67" s="118" t="s">
        <v>302</v>
      </c>
      <c r="E67" s="119">
        <v>2012</v>
      </c>
      <c r="F67" s="119">
        <v>33</v>
      </c>
      <c r="G67" s="119">
        <v>1</v>
      </c>
      <c r="H67" s="119" t="s">
        <v>330</v>
      </c>
      <c r="I67" s="120" t="s">
        <v>186</v>
      </c>
    </row>
    <row r="68" spans="1:9" ht="34.5" customHeight="1">
      <c r="A68" s="117" t="s">
        <v>326</v>
      </c>
      <c r="B68" s="118" t="s">
        <v>331</v>
      </c>
      <c r="C68" s="118" t="s">
        <v>301</v>
      </c>
      <c r="D68" s="118" t="s">
        <v>302</v>
      </c>
      <c r="E68" s="119">
        <v>2012</v>
      </c>
      <c r="F68" s="119">
        <v>33</v>
      </c>
      <c r="G68" s="119">
        <v>1</v>
      </c>
      <c r="H68" s="119" t="s">
        <v>332</v>
      </c>
      <c r="I68" s="120" t="s">
        <v>186</v>
      </c>
    </row>
    <row r="69" spans="1:9" ht="34.5" customHeight="1">
      <c r="A69" s="117" t="s">
        <v>326</v>
      </c>
      <c r="B69" s="118" t="s">
        <v>333</v>
      </c>
      <c r="C69" s="118" t="s">
        <v>301</v>
      </c>
      <c r="D69" s="118" t="s">
        <v>302</v>
      </c>
      <c r="E69" s="119">
        <v>2012</v>
      </c>
      <c r="F69" s="119">
        <v>33</v>
      </c>
      <c r="G69" s="119">
        <v>1</v>
      </c>
      <c r="H69" s="119" t="s">
        <v>334</v>
      </c>
      <c r="I69" s="120" t="s">
        <v>186</v>
      </c>
    </row>
    <row r="70" spans="1:9" ht="34.5" customHeight="1">
      <c r="A70" s="117" t="s">
        <v>326</v>
      </c>
      <c r="B70" s="118" t="s">
        <v>335</v>
      </c>
      <c r="C70" s="118" t="s">
        <v>301</v>
      </c>
      <c r="D70" s="118" t="s">
        <v>302</v>
      </c>
      <c r="E70" s="119">
        <v>2012</v>
      </c>
      <c r="F70" s="119">
        <v>33</v>
      </c>
      <c r="G70" s="119">
        <v>1</v>
      </c>
      <c r="H70" s="119" t="s">
        <v>336</v>
      </c>
      <c r="I70" s="120" t="s">
        <v>186</v>
      </c>
    </row>
    <row r="71" spans="1:9" ht="34.5" customHeight="1">
      <c r="A71" s="117" t="s">
        <v>326</v>
      </c>
      <c r="B71" s="118" t="s">
        <v>504</v>
      </c>
      <c r="C71" s="118" t="s">
        <v>301</v>
      </c>
      <c r="D71" s="118" t="s">
        <v>302</v>
      </c>
      <c r="E71" s="119">
        <v>2012</v>
      </c>
      <c r="F71" s="119">
        <v>33</v>
      </c>
      <c r="G71" s="119">
        <v>1</v>
      </c>
      <c r="H71" s="119" t="s">
        <v>337</v>
      </c>
      <c r="I71" s="120" t="s">
        <v>186</v>
      </c>
    </row>
    <row r="72" spans="1:9" ht="34.5" customHeight="1">
      <c r="A72" s="117" t="s">
        <v>326</v>
      </c>
      <c r="B72" s="118" t="s">
        <v>338</v>
      </c>
      <c r="C72" s="118" t="s">
        <v>301</v>
      </c>
      <c r="D72" s="118" t="s">
        <v>302</v>
      </c>
      <c r="E72" s="119">
        <v>2012</v>
      </c>
      <c r="F72" s="119">
        <v>33</v>
      </c>
      <c r="G72" s="119">
        <v>1</v>
      </c>
      <c r="H72" s="119" t="s">
        <v>339</v>
      </c>
      <c r="I72" s="120" t="s">
        <v>186</v>
      </c>
    </row>
    <row r="73" spans="1:9" ht="34.5" customHeight="1">
      <c r="A73" s="117" t="s">
        <v>326</v>
      </c>
      <c r="B73" s="118" t="s">
        <v>340</v>
      </c>
      <c r="C73" s="118" t="s">
        <v>301</v>
      </c>
      <c r="D73" s="118" t="s">
        <v>302</v>
      </c>
      <c r="E73" s="119">
        <v>2012</v>
      </c>
      <c r="F73" s="119">
        <v>33</v>
      </c>
      <c r="G73" s="119">
        <v>1</v>
      </c>
      <c r="H73" s="119" t="s">
        <v>341</v>
      </c>
      <c r="I73" s="120" t="s">
        <v>186</v>
      </c>
    </row>
    <row r="74" spans="1:9" ht="34.5" customHeight="1">
      <c r="A74" s="117" t="s">
        <v>326</v>
      </c>
      <c r="B74" s="118" t="s">
        <v>342</v>
      </c>
      <c r="C74" s="118" t="s">
        <v>301</v>
      </c>
      <c r="D74" s="118" t="s">
        <v>302</v>
      </c>
      <c r="E74" s="119">
        <v>2013</v>
      </c>
      <c r="F74" s="119">
        <v>33</v>
      </c>
      <c r="G74" s="119">
        <v>1</v>
      </c>
      <c r="H74" s="119" t="s">
        <v>311</v>
      </c>
      <c r="I74" s="120" t="s">
        <v>186</v>
      </c>
    </row>
    <row r="75" spans="1:9" ht="34.5" customHeight="1">
      <c r="A75" s="117" t="s">
        <v>326</v>
      </c>
      <c r="B75" s="118" t="s">
        <v>343</v>
      </c>
      <c r="C75" s="118" t="s">
        <v>301</v>
      </c>
      <c r="D75" s="118" t="s">
        <v>302</v>
      </c>
      <c r="E75" s="119">
        <v>2013</v>
      </c>
      <c r="F75" s="119">
        <v>33</v>
      </c>
      <c r="G75" s="119">
        <v>1</v>
      </c>
      <c r="H75" s="119" t="s">
        <v>344</v>
      </c>
      <c r="I75" s="120" t="s">
        <v>186</v>
      </c>
    </row>
    <row r="76" spans="1:9" ht="34.5" customHeight="1">
      <c r="A76" s="117" t="s">
        <v>326</v>
      </c>
      <c r="B76" s="118" t="s">
        <v>345</v>
      </c>
      <c r="C76" s="118" t="s">
        <v>301</v>
      </c>
      <c r="D76" s="118" t="s">
        <v>302</v>
      </c>
      <c r="E76" s="119">
        <v>2013</v>
      </c>
      <c r="F76" s="119">
        <v>33</v>
      </c>
      <c r="G76" s="119">
        <v>1</v>
      </c>
      <c r="H76" s="119" t="s">
        <v>346</v>
      </c>
      <c r="I76" s="120" t="s">
        <v>186</v>
      </c>
    </row>
    <row r="77" spans="1:9" ht="34.5" customHeight="1">
      <c r="A77" s="117" t="s">
        <v>326</v>
      </c>
      <c r="B77" s="118" t="s">
        <v>347</v>
      </c>
      <c r="C77" s="118" t="s">
        <v>301</v>
      </c>
      <c r="D77" s="118" t="s">
        <v>302</v>
      </c>
      <c r="E77" s="119">
        <v>2013</v>
      </c>
      <c r="F77" s="119">
        <v>33</v>
      </c>
      <c r="G77" s="119">
        <v>1</v>
      </c>
      <c r="H77" s="119" t="s">
        <v>348</v>
      </c>
      <c r="I77" s="120" t="s">
        <v>186</v>
      </c>
    </row>
    <row r="78" spans="1:9" ht="34.5" customHeight="1">
      <c r="A78" s="117" t="s">
        <v>326</v>
      </c>
      <c r="B78" s="118" t="s">
        <v>349</v>
      </c>
      <c r="C78" s="118" t="s">
        <v>301</v>
      </c>
      <c r="D78" s="118" t="s">
        <v>302</v>
      </c>
      <c r="E78" s="119">
        <v>2013</v>
      </c>
      <c r="F78" s="119">
        <v>33</v>
      </c>
      <c r="G78" s="119">
        <v>1</v>
      </c>
      <c r="H78" s="119" t="s">
        <v>350</v>
      </c>
      <c r="I78" s="120" t="s">
        <v>186</v>
      </c>
    </row>
    <row r="79" spans="1:9" ht="34.5" customHeight="1">
      <c r="A79" s="117" t="s">
        <v>326</v>
      </c>
      <c r="B79" s="118" t="s">
        <v>351</v>
      </c>
      <c r="C79" s="118" t="s">
        <v>301</v>
      </c>
      <c r="D79" s="118" t="s">
        <v>302</v>
      </c>
      <c r="E79" s="119">
        <v>2013</v>
      </c>
      <c r="F79" s="119">
        <v>33</v>
      </c>
      <c r="G79" s="119">
        <v>1</v>
      </c>
      <c r="H79" s="119" t="s">
        <v>352</v>
      </c>
      <c r="I79" s="120" t="s">
        <v>186</v>
      </c>
    </row>
    <row r="80" spans="1:9" ht="34.5" customHeight="1">
      <c r="A80" s="117" t="s">
        <v>326</v>
      </c>
      <c r="B80" s="118" t="s">
        <v>353</v>
      </c>
      <c r="C80" s="118" t="s">
        <v>301</v>
      </c>
      <c r="D80" s="118" t="s">
        <v>302</v>
      </c>
      <c r="E80" s="119">
        <v>2013</v>
      </c>
      <c r="F80" s="119">
        <v>33</v>
      </c>
      <c r="G80" s="119">
        <v>1</v>
      </c>
      <c r="H80" s="119" t="s">
        <v>354</v>
      </c>
      <c r="I80" s="120" t="s">
        <v>186</v>
      </c>
    </row>
    <row r="81" spans="1:9" ht="34.5" customHeight="1">
      <c r="A81" s="117" t="s">
        <v>326</v>
      </c>
      <c r="B81" s="118" t="s">
        <v>355</v>
      </c>
      <c r="C81" s="118" t="s">
        <v>301</v>
      </c>
      <c r="D81" s="118" t="s">
        <v>302</v>
      </c>
      <c r="E81" s="119">
        <v>2013</v>
      </c>
      <c r="F81" s="119">
        <v>33</v>
      </c>
      <c r="G81" s="119">
        <v>1</v>
      </c>
      <c r="H81" s="119" t="s">
        <v>356</v>
      </c>
      <c r="I81" s="120" t="s">
        <v>186</v>
      </c>
    </row>
    <row r="82" spans="1:9" ht="34.5" customHeight="1">
      <c r="A82" s="117" t="s">
        <v>326</v>
      </c>
      <c r="B82" s="118" t="s">
        <v>357</v>
      </c>
      <c r="C82" s="118" t="s">
        <v>301</v>
      </c>
      <c r="D82" s="118" t="s">
        <v>302</v>
      </c>
      <c r="E82" s="119">
        <v>2013</v>
      </c>
      <c r="F82" s="119">
        <v>33</v>
      </c>
      <c r="G82" s="119">
        <v>1</v>
      </c>
      <c r="H82" s="119" t="s">
        <v>358</v>
      </c>
      <c r="I82" s="120" t="s">
        <v>186</v>
      </c>
    </row>
    <row r="83" spans="1:9" ht="34.5" customHeight="1">
      <c r="A83" s="117" t="s">
        <v>326</v>
      </c>
      <c r="B83" s="118" t="s">
        <v>359</v>
      </c>
      <c r="C83" s="118" t="s">
        <v>301</v>
      </c>
      <c r="D83" s="118" t="s">
        <v>302</v>
      </c>
      <c r="E83" s="119">
        <v>2013</v>
      </c>
      <c r="F83" s="119">
        <v>33</v>
      </c>
      <c r="G83" s="119">
        <v>1</v>
      </c>
      <c r="H83" s="119" t="s">
        <v>360</v>
      </c>
      <c r="I83" s="120" t="s">
        <v>186</v>
      </c>
    </row>
    <row r="84" spans="1:9" ht="34.5" customHeight="1">
      <c r="A84" s="117" t="s">
        <v>301</v>
      </c>
      <c r="B84" s="118" t="s">
        <v>361</v>
      </c>
      <c r="C84" s="118" t="s">
        <v>301</v>
      </c>
      <c r="D84" s="118" t="s">
        <v>302</v>
      </c>
      <c r="E84" s="119">
        <v>2014</v>
      </c>
      <c r="F84" s="119">
        <v>33</v>
      </c>
      <c r="G84" s="119">
        <v>1</v>
      </c>
      <c r="H84" s="119" t="s">
        <v>362</v>
      </c>
      <c r="I84" s="120" t="s">
        <v>186</v>
      </c>
    </row>
    <row r="85" spans="1:9" ht="34.5" customHeight="1">
      <c r="A85" s="117" t="s">
        <v>301</v>
      </c>
      <c r="B85" s="118" t="s">
        <v>363</v>
      </c>
      <c r="C85" s="118" t="s">
        <v>301</v>
      </c>
      <c r="D85" s="118" t="s">
        <v>302</v>
      </c>
      <c r="E85" s="119">
        <v>2014</v>
      </c>
      <c r="F85" s="119">
        <v>33</v>
      </c>
      <c r="G85" s="119">
        <v>1</v>
      </c>
      <c r="H85" s="119" t="s">
        <v>364</v>
      </c>
      <c r="I85" s="120" t="s">
        <v>186</v>
      </c>
    </row>
    <row r="86" spans="1:9" ht="34.5" customHeight="1">
      <c r="A86" s="117" t="s">
        <v>301</v>
      </c>
      <c r="B86" s="118" t="s">
        <v>365</v>
      </c>
      <c r="C86" s="118" t="s">
        <v>301</v>
      </c>
      <c r="D86" s="118" t="s">
        <v>302</v>
      </c>
      <c r="E86" s="119">
        <v>2014</v>
      </c>
      <c r="F86" s="119">
        <v>33</v>
      </c>
      <c r="G86" s="119">
        <v>1</v>
      </c>
      <c r="H86" s="119" t="s">
        <v>366</v>
      </c>
      <c r="I86" s="120" t="s">
        <v>186</v>
      </c>
    </row>
    <row r="87" spans="1:9" ht="34.5" customHeight="1">
      <c r="A87" s="117" t="s">
        <v>301</v>
      </c>
      <c r="B87" s="118" t="s">
        <v>367</v>
      </c>
      <c r="C87" s="118" t="s">
        <v>301</v>
      </c>
      <c r="D87" s="118" t="s">
        <v>302</v>
      </c>
      <c r="E87" s="119">
        <v>2014</v>
      </c>
      <c r="F87" s="119">
        <v>33</v>
      </c>
      <c r="G87" s="119">
        <v>1</v>
      </c>
      <c r="H87" s="119" t="s">
        <v>368</v>
      </c>
      <c r="I87" s="120" t="s">
        <v>186</v>
      </c>
    </row>
    <row r="88" spans="1:9" ht="34.5" customHeight="1">
      <c r="A88" s="117" t="s">
        <v>301</v>
      </c>
      <c r="B88" s="118" t="s">
        <v>369</v>
      </c>
      <c r="C88" s="118" t="s">
        <v>301</v>
      </c>
      <c r="D88" s="118" t="s">
        <v>302</v>
      </c>
      <c r="E88" s="119">
        <v>2014</v>
      </c>
      <c r="F88" s="119">
        <v>33</v>
      </c>
      <c r="G88" s="119">
        <v>1</v>
      </c>
      <c r="H88" s="119" t="s">
        <v>370</v>
      </c>
      <c r="I88" s="120" t="s">
        <v>186</v>
      </c>
    </row>
    <row r="89" spans="1:9" ht="34.5" customHeight="1">
      <c r="A89" s="117" t="s">
        <v>301</v>
      </c>
      <c r="B89" s="118" t="s">
        <v>371</v>
      </c>
      <c r="C89" s="118" t="s">
        <v>301</v>
      </c>
      <c r="D89" s="118" t="s">
        <v>302</v>
      </c>
      <c r="E89" s="119">
        <v>2014</v>
      </c>
      <c r="F89" s="119">
        <v>33</v>
      </c>
      <c r="G89" s="119">
        <v>1</v>
      </c>
      <c r="H89" s="119" t="s">
        <v>372</v>
      </c>
      <c r="I89" s="120" t="s">
        <v>186</v>
      </c>
    </row>
    <row r="90" spans="1:9" ht="34.5" customHeight="1">
      <c r="A90" s="117" t="s">
        <v>301</v>
      </c>
      <c r="B90" s="118" t="s">
        <v>502</v>
      </c>
      <c r="C90" s="118" t="s">
        <v>301</v>
      </c>
      <c r="D90" s="118" t="s">
        <v>302</v>
      </c>
      <c r="E90" s="119">
        <v>2014</v>
      </c>
      <c r="F90" s="119">
        <v>33</v>
      </c>
      <c r="G90" s="119">
        <v>1</v>
      </c>
      <c r="H90" s="119" t="s">
        <v>373</v>
      </c>
      <c r="I90" s="120" t="s">
        <v>186</v>
      </c>
    </row>
    <row r="91" spans="1:9" ht="34.5" customHeight="1">
      <c r="A91" s="117" t="s">
        <v>301</v>
      </c>
      <c r="B91" s="118" t="s">
        <v>503</v>
      </c>
      <c r="C91" s="118" t="s">
        <v>301</v>
      </c>
      <c r="D91" s="118" t="s">
        <v>302</v>
      </c>
      <c r="E91" s="119">
        <v>2014</v>
      </c>
      <c r="F91" s="119">
        <v>33</v>
      </c>
      <c r="G91" s="119">
        <v>1</v>
      </c>
      <c r="H91" s="119" t="s">
        <v>374</v>
      </c>
      <c r="I91" s="120" t="s">
        <v>186</v>
      </c>
    </row>
    <row r="92" spans="1:9" ht="34.5" customHeight="1">
      <c r="A92" s="117" t="s">
        <v>301</v>
      </c>
      <c r="B92" s="118" t="s">
        <v>375</v>
      </c>
      <c r="C92" s="118" t="s">
        <v>301</v>
      </c>
      <c r="D92" s="118" t="s">
        <v>302</v>
      </c>
      <c r="E92" s="119">
        <v>2015</v>
      </c>
      <c r="F92" s="119">
        <v>33</v>
      </c>
      <c r="G92" s="119">
        <v>1</v>
      </c>
      <c r="H92" s="119" t="s">
        <v>376</v>
      </c>
      <c r="I92" s="120" t="s">
        <v>186</v>
      </c>
    </row>
    <row r="93" spans="1:9" ht="34.5" customHeight="1">
      <c r="A93" s="117" t="s">
        <v>301</v>
      </c>
      <c r="B93" s="118" t="s">
        <v>377</v>
      </c>
      <c r="C93" s="118" t="s">
        <v>301</v>
      </c>
      <c r="D93" s="118" t="s">
        <v>302</v>
      </c>
      <c r="E93" s="119">
        <v>2015</v>
      </c>
      <c r="F93" s="119">
        <v>33</v>
      </c>
      <c r="G93" s="119">
        <v>1</v>
      </c>
      <c r="H93" s="119" t="s">
        <v>378</v>
      </c>
      <c r="I93" s="120" t="s">
        <v>186</v>
      </c>
    </row>
    <row r="94" spans="1:9" ht="34.5" customHeight="1">
      <c r="A94" s="117" t="s">
        <v>301</v>
      </c>
      <c r="B94" s="118" t="s">
        <v>379</v>
      </c>
      <c r="C94" s="118" t="s">
        <v>301</v>
      </c>
      <c r="D94" s="118" t="s">
        <v>302</v>
      </c>
      <c r="E94" s="119">
        <v>2015</v>
      </c>
      <c r="F94" s="119">
        <v>33</v>
      </c>
      <c r="G94" s="119">
        <v>1</v>
      </c>
      <c r="H94" s="119" t="s">
        <v>380</v>
      </c>
      <c r="I94" s="120" t="s">
        <v>186</v>
      </c>
    </row>
    <row r="95" spans="1:9" ht="34.5" customHeight="1">
      <c r="A95" s="117" t="s">
        <v>301</v>
      </c>
      <c r="B95" s="118" t="s">
        <v>381</v>
      </c>
      <c r="C95" s="118" t="s">
        <v>301</v>
      </c>
      <c r="D95" s="118" t="s">
        <v>302</v>
      </c>
      <c r="E95" s="119">
        <v>2015</v>
      </c>
      <c r="F95" s="119">
        <v>33</v>
      </c>
      <c r="G95" s="119">
        <v>1</v>
      </c>
      <c r="H95" s="119" t="s">
        <v>382</v>
      </c>
      <c r="I95" s="120" t="s">
        <v>186</v>
      </c>
    </row>
    <row r="96" spans="1:9" ht="34.5" customHeight="1">
      <c r="A96" s="117" t="s">
        <v>301</v>
      </c>
      <c r="B96" s="118" t="s">
        <v>383</v>
      </c>
      <c r="C96" s="118" t="s">
        <v>301</v>
      </c>
      <c r="D96" s="118" t="s">
        <v>302</v>
      </c>
      <c r="E96" s="119">
        <v>2015</v>
      </c>
      <c r="F96" s="119">
        <v>33</v>
      </c>
      <c r="G96" s="119">
        <v>1</v>
      </c>
      <c r="H96" s="119" t="s">
        <v>384</v>
      </c>
      <c r="I96" s="120" t="s">
        <v>186</v>
      </c>
    </row>
    <row r="97" spans="1:9" ht="34.5" customHeight="1">
      <c r="A97" s="117" t="s">
        <v>301</v>
      </c>
      <c r="B97" s="118" t="s">
        <v>385</v>
      </c>
      <c r="C97" s="118" t="s">
        <v>301</v>
      </c>
      <c r="D97" s="118" t="s">
        <v>302</v>
      </c>
      <c r="E97" s="119">
        <v>2015</v>
      </c>
      <c r="F97" s="119">
        <v>33</v>
      </c>
      <c r="G97" s="119">
        <v>1</v>
      </c>
      <c r="H97" s="119" t="s">
        <v>386</v>
      </c>
      <c r="I97" s="120" t="s">
        <v>186</v>
      </c>
    </row>
    <row r="98" spans="1:9" ht="34.5" customHeight="1">
      <c r="A98" s="117" t="s">
        <v>301</v>
      </c>
      <c r="B98" s="118" t="s">
        <v>387</v>
      </c>
      <c r="C98" s="118" t="s">
        <v>301</v>
      </c>
      <c r="D98" s="118" t="s">
        <v>302</v>
      </c>
      <c r="E98" s="119">
        <v>2016</v>
      </c>
      <c r="F98" s="119">
        <v>33</v>
      </c>
      <c r="G98" s="119">
        <v>1</v>
      </c>
      <c r="H98" s="119" t="s">
        <v>388</v>
      </c>
      <c r="I98" s="120" t="s">
        <v>186</v>
      </c>
    </row>
    <row r="99" spans="1:9" ht="34.5" customHeight="1">
      <c r="A99" s="117" t="s">
        <v>301</v>
      </c>
      <c r="B99" s="118" t="s">
        <v>389</v>
      </c>
      <c r="C99" s="118" t="s">
        <v>301</v>
      </c>
      <c r="D99" s="118" t="s">
        <v>302</v>
      </c>
      <c r="E99" s="119">
        <v>2016</v>
      </c>
      <c r="F99" s="119">
        <v>33</v>
      </c>
      <c r="G99" s="119">
        <v>1</v>
      </c>
      <c r="H99" s="119" t="s">
        <v>390</v>
      </c>
      <c r="I99" s="120" t="s">
        <v>186</v>
      </c>
    </row>
    <row r="100" spans="1:9" ht="34.5" customHeight="1">
      <c r="A100" s="117" t="s">
        <v>301</v>
      </c>
      <c r="B100" s="118" t="s">
        <v>391</v>
      </c>
      <c r="C100" s="118" t="s">
        <v>301</v>
      </c>
      <c r="D100" s="118" t="s">
        <v>302</v>
      </c>
      <c r="E100" s="119">
        <v>2016</v>
      </c>
      <c r="F100" s="119">
        <v>33</v>
      </c>
      <c r="G100" s="119">
        <v>1</v>
      </c>
      <c r="H100" s="119" t="s">
        <v>392</v>
      </c>
      <c r="I100" s="120" t="s">
        <v>186</v>
      </c>
    </row>
    <row r="101" spans="1:9" ht="34.5" customHeight="1">
      <c r="A101" s="117" t="s">
        <v>301</v>
      </c>
      <c r="B101" s="118" t="s">
        <v>393</v>
      </c>
      <c r="C101" s="118" t="s">
        <v>301</v>
      </c>
      <c r="D101" s="118" t="s">
        <v>302</v>
      </c>
      <c r="E101" s="119">
        <v>2016</v>
      </c>
      <c r="F101" s="119">
        <v>33</v>
      </c>
      <c r="G101" s="119">
        <v>1</v>
      </c>
      <c r="H101" s="119" t="s">
        <v>394</v>
      </c>
      <c r="I101" s="120" t="s">
        <v>186</v>
      </c>
    </row>
    <row r="102" spans="1:9" ht="34.5" customHeight="1">
      <c r="A102" s="117" t="s">
        <v>301</v>
      </c>
      <c r="B102" s="118" t="s">
        <v>395</v>
      </c>
      <c r="C102" s="118" t="s">
        <v>301</v>
      </c>
      <c r="D102" s="118" t="s">
        <v>302</v>
      </c>
      <c r="E102" s="119">
        <v>2016</v>
      </c>
      <c r="F102" s="119">
        <v>33</v>
      </c>
      <c r="G102" s="119">
        <v>1</v>
      </c>
      <c r="H102" s="119" t="s">
        <v>396</v>
      </c>
      <c r="I102" s="120" t="s">
        <v>186</v>
      </c>
    </row>
    <row r="103" spans="1:9" ht="34.5" customHeight="1">
      <c r="A103" s="117" t="s">
        <v>301</v>
      </c>
      <c r="B103" s="118" t="s">
        <v>397</v>
      </c>
      <c r="C103" s="118" t="s">
        <v>301</v>
      </c>
      <c r="D103" s="118" t="s">
        <v>302</v>
      </c>
      <c r="E103" s="119">
        <v>2016</v>
      </c>
      <c r="F103" s="119">
        <v>33</v>
      </c>
      <c r="G103" s="119">
        <v>1</v>
      </c>
      <c r="H103" s="119" t="s">
        <v>398</v>
      </c>
      <c r="I103" s="120" t="s">
        <v>186</v>
      </c>
    </row>
    <row r="104" spans="1:9" ht="34.5" customHeight="1">
      <c r="A104" s="117" t="s">
        <v>301</v>
      </c>
      <c r="B104" s="118" t="s">
        <v>399</v>
      </c>
      <c r="C104" s="118" t="s">
        <v>301</v>
      </c>
      <c r="D104" s="118" t="s">
        <v>302</v>
      </c>
      <c r="E104" s="119">
        <v>2016</v>
      </c>
      <c r="F104" s="119">
        <v>33</v>
      </c>
      <c r="G104" s="119">
        <v>1</v>
      </c>
      <c r="H104" s="119" t="s">
        <v>400</v>
      </c>
      <c r="I104" s="120" t="s">
        <v>186</v>
      </c>
    </row>
    <row r="105" spans="1:9" ht="34.5" customHeight="1">
      <c r="A105" s="117" t="s">
        <v>301</v>
      </c>
      <c r="B105" s="118" t="s">
        <v>401</v>
      </c>
      <c r="C105" s="118" t="s">
        <v>301</v>
      </c>
      <c r="D105" s="118" t="s">
        <v>302</v>
      </c>
      <c r="E105" s="119">
        <v>2016</v>
      </c>
      <c r="F105" s="119">
        <v>33</v>
      </c>
      <c r="G105" s="119">
        <v>1</v>
      </c>
      <c r="H105" s="119" t="s">
        <v>402</v>
      </c>
      <c r="I105" s="120" t="s">
        <v>186</v>
      </c>
    </row>
    <row r="106" spans="1:9" ht="34.5" customHeight="1">
      <c r="A106" s="117" t="s">
        <v>301</v>
      </c>
      <c r="B106" s="118" t="s">
        <v>403</v>
      </c>
      <c r="C106" s="118" t="s">
        <v>301</v>
      </c>
      <c r="D106" s="118" t="s">
        <v>302</v>
      </c>
      <c r="E106" s="119">
        <v>2016</v>
      </c>
      <c r="F106" s="119">
        <v>33</v>
      </c>
      <c r="G106" s="119">
        <v>1</v>
      </c>
      <c r="H106" s="119" t="s">
        <v>404</v>
      </c>
      <c r="I106" s="120" t="s">
        <v>186</v>
      </c>
    </row>
    <row r="107" spans="1:9" ht="34.5" customHeight="1">
      <c r="A107" s="117" t="s">
        <v>301</v>
      </c>
      <c r="B107" s="118" t="s">
        <v>405</v>
      </c>
      <c r="C107" s="118" t="s">
        <v>301</v>
      </c>
      <c r="D107" s="118" t="s">
        <v>302</v>
      </c>
      <c r="E107" s="119">
        <v>2016</v>
      </c>
      <c r="F107" s="119">
        <v>33</v>
      </c>
      <c r="G107" s="119">
        <v>1</v>
      </c>
      <c r="H107" s="119" t="s">
        <v>406</v>
      </c>
      <c r="I107" s="120" t="s">
        <v>186</v>
      </c>
    </row>
    <row r="108" spans="1:9" ht="34.5" customHeight="1">
      <c r="A108" s="117" t="s">
        <v>301</v>
      </c>
      <c r="B108" s="118" t="s">
        <v>293</v>
      </c>
      <c r="C108" s="118" t="s">
        <v>301</v>
      </c>
      <c r="D108" s="118" t="s">
        <v>302</v>
      </c>
      <c r="E108" s="119">
        <v>2016</v>
      </c>
      <c r="F108" s="119">
        <v>33</v>
      </c>
      <c r="G108" s="119">
        <v>1</v>
      </c>
      <c r="H108" s="119" t="s">
        <v>407</v>
      </c>
      <c r="I108" s="120" t="s">
        <v>186</v>
      </c>
    </row>
    <row r="109" spans="1:9" ht="34.5" customHeight="1">
      <c r="A109" s="117" t="s">
        <v>301</v>
      </c>
      <c r="B109" s="118" t="s">
        <v>408</v>
      </c>
      <c r="C109" s="118" t="s">
        <v>301</v>
      </c>
      <c r="D109" s="118" t="s">
        <v>302</v>
      </c>
      <c r="E109" s="119">
        <v>2016</v>
      </c>
      <c r="F109" s="119">
        <v>33</v>
      </c>
      <c r="G109" s="119">
        <v>1</v>
      </c>
      <c r="H109" s="119" t="s">
        <v>409</v>
      </c>
      <c r="I109" s="120" t="s">
        <v>186</v>
      </c>
    </row>
    <row r="110" spans="1:9" ht="34.5" customHeight="1">
      <c r="A110" s="117" t="s">
        <v>301</v>
      </c>
      <c r="B110" s="118" t="s">
        <v>410</v>
      </c>
      <c r="C110" s="118" t="s">
        <v>301</v>
      </c>
      <c r="D110" s="118" t="s">
        <v>302</v>
      </c>
      <c r="E110" s="119">
        <v>2016</v>
      </c>
      <c r="F110" s="119">
        <v>33</v>
      </c>
      <c r="G110" s="119">
        <v>1</v>
      </c>
      <c r="H110" s="119" t="s">
        <v>411</v>
      </c>
      <c r="I110" s="120" t="s">
        <v>186</v>
      </c>
    </row>
    <row r="111" spans="1:9" ht="34.5" customHeight="1">
      <c r="A111" s="117" t="s">
        <v>301</v>
      </c>
      <c r="B111" s="118" t="s">
        <v>412</v>
      </c>
      <c r="C111" s="118" t="s">
        <v>301</v>
      </c>
      <c r="D111" s="118" t="s">
        <v>302</v>
      </c>
      <c r="E111" s="119">
        <v>2016</v>
      </c>
      <c r="F111" s="119">
        <v>33</v>
      </c>
      <c r="G111" s="119">
        <v>1</v>
      </c>
      <c r="H111" s="119" t="s">
        <v>413</v>
      </c>
      <c r="I111" s="120" t="s">
        <v>186</v>
      </c>
    </row>
    <row r="112" spans="1:9" ht="34.5" customHeight="1">
      <c r="A112" s="117" t="s">
        <v>301</v>
      </c>
      <c r="B112" s="118" t="s">
        <v>291</v>
      </c>
      <c r="C112" s="118" t="s">
        <v>301</v>
      </c>
      <c r="D112" s="118" t="s">
        <v>302</v>
      </c>
      <c r="E112" s="119">
        <v>2016</v>
      </c>
      <c r="F112" s="119">
        <v>33</v>
      </c>
      <c r="G112" s="119">
        <v>1</v>
      </c>
      <c r="H112" s="119" t="s">
        <v>414</v>
      </c>
      <c r="I112" s="120" t="s">
        <v>186</v>
      </c>
    </row>
    <row r="113" spans="1:9" ht="34.5" customHeight="1">
      <c r="A113" s="117" t="s">
        <v>445</v>
      </c>
      <c r="B113" s="118" t="s">
        <v>415</v>
      </c>
      <c r="C113" s="118" t="s">
        <v>416</v>
      </c>
      <c r="D113" s="118" t="s">
        <v>417</v>
      </c>
      <c r="E113" s="119">
        <v>2016</v>
      </c>
      <c r="F113" s="119">
        <v>9.6</v>
      </c>
      <c r="G113" s="119">
        <v>1</v>
      </c>
      <c r="H113" s="119" t="s">
        <v>418</v>
      </c>
      <c r="I113" s="120" t="s">
        <v>186</v>
      </c>
    </row>
    <row r="114" spans="1:9" ht="34.5" customHeight="1">
      <c r="A114" s="117" t="s">
        <v>445</v>
      </c>
      <c r="B114" s="118" t="s">
        <v>419</v>
      </c>
      <c r="C114" s="118" t="s">
        <v>416</v>
      </c>
      <c r="D114" s="118" t="s">
        <v>213</v>
      </c>
      <c r="E114" s="119">
        <v>2016</v>
      </c>
      <c r="F114" s="119">
        <v>16.8</v>
      </c>
      <c r="G114" s="119">
        <v>1</v>
      </c>
      <c r="H114" s="119" t="s">
        <v>420</v>
      </c>
      <c r="I114" s="120" t="s">
        <v>186</v>
      </c>
    </row>
    <row r="115" spans="1:9" ht="34.5" customHeight="1">
      <c r="A115" s="117" t="s">
        <v>445</v>
      </c>
      <c r="B115" s="118" t="s">
        <v>421</v>
      </c>
      <c r="C115" s="118" t="s">
        <v>416</v>
      </c>
      <c r="D115" s="118" t="s">
        <v>422</v>
      </c>
      <c r="E115" s="119">
        <v>2016</v>
      </c>
      <c r="F115" s="119">
        <v>33</v>
      </c>
      <c r="G115" s="119">
        <v>1</v>
      </c>
      <c r="H115" s="119" t="s">
        <v>423</v>
      </c>
      <c r="I115" s="120" t="s">
        <v>186</v>
      </c>
    </row>
    <row r="116" spans="1:9" ht="34.5" customHeight="1">
      <c r="A116" s="117" t="s">
        <v>445</v>
      </c>
      <c r="B116" s="118" t="s">
        <v>424</v>
      </c>
      <c r="C116" s="118" t="s">
        <v>416</v>
      </c>
      <c r="D116" s="118" t="s">
        <v>422</v>
      </c>
      <c r="E116" s="119">
        <v>2016</v>
      </c>
      <c r="F116" s="119">
        <v>33</v>
      </c>
      <c r="G116" s="119">
        <v>1</v>
      </c>
      <c r="H116" s="119" t="s">
        <v>425</v>
      </c>
      <c r="I116" s="120" t="s">
        <v>186</v>
      </c>
    </row>
    <row r="117" spans="1:9" ht="34.5" customHeight="1">
      <c r="A117" s="117" t="s">
        <v>445</v>
      </c>
      <c r="B117" s="118" t="s">
        <v>367</v>
      </c>
      <c r="C117" s="118" t="s">
        <v>416</v>
      </c>
      <c r="D117" s="118" t="s">
        <v>426</v>
      </c>
      <c r="E117" s="119">
        <v>2016</v>
      </c>
      <c r="F117" s="119">
        <v>33</v>
      </c>
      <c r="G117" s="119">
        <v>1</v>
      </c>
      <c r="H117" s="119" t="s">
        <v>427</v>
      </c>
      <c r="I117" s="120" t="s">
        <v>186</v>
      </c>
    </row>
    <row r="118" spans="1:9" ht="34.5" customHeight="1">
      <c r="A118" s="117" t="s">
        <v>428</v>
      </c>
      <c r="B118" s="118" t="s">
        <v>419</v>
      </c>
      <c r="C118" s="118" t="s">
        <v>429</v>
      </c>
      <c r="D118" s="118" t="s">
        <v>430</v>
      </c>
      <c r="E118" s="119">
        <v>2016</v>
      </c>
      <c r="F118" s="119">
        <v>1.4</v>
      </c>
      <c r="G118" s="119">
        <v>1</v>
      </c>
      <c r="H118" s="119" t="s">
        <v>420</v>
      </c>
      <c r="I118" s="120" t="s">
        <v>186</v>
      </c>
    </row>
    <row r="119" spans="1:9" ht="34.5" customHeight="1">
      <c r="A119" s="117" t="s">
        <v>428</v>
      </c>
      <c r="B119" s="118" t="s">
        <v>421</v>
      </c>
      <c r="C119" s="118" t="s">
        <v>429</v>
      </c>
      <c r="D119" s="118" t="s">
        <v>431</v>
      </c>
      <c r="E119" s="119">
        <v>2016</v>
      </c>
      <c r="F119" s="119">
        <v>5</v>
      </c>
      <c r="G119" s="119">
        <v>1</v>
      </c>
      <c r="H119" s="119" t="s">
        <v>423</v>
      </c>
      <c r="I119" s="120" t="s">
        <v>186</v>
      </c>
    </row>
    <row r="120" spans="1:9" ht="34.5" customHeight="1">
      <c r="A120" s="117" t="s">
        <v>428</v>
      </c>
      <c r="B120" s="118" t="s">
        <v>424</v>
      </c>
      <c r="C120" s="118" t="s">
        <v>429</v>
      </c>
      <c r="D120" s="118" t="s">
        <v>431</v>
      </c>
      <c r="E120" s="119">
        <v>2016</v>
      </c>
      <c r="F120" s="119">
        <v>5</v>
      </c>
      <c r="G120" s="119">
        <v>1</v>
      </c>
      <c r="H120" s="119" t="s">
        <v>425</v>
      </c>
      <c r="I120" s="120" t="s">
        <v>186</v>
      </c>
    </row>
    <row r="121" spans="1:9" ht="34.5" customHeight="1">
      <c r="A121" s="117" t="s">
        <v>428</v>
      </c>
      <c r="B121" s="118" t="s">
        <v>367</v>
      </c>
      <c r="C121" s="118" t="s">
        <v>429</v>
      </c>
      <c r="D121" s="118" t="s">
        <v>432</v>
      </c>
      <c r="E121" s="119">
        <v>2016</v>
      </c>
      <c r="F121" s="119">
        <v>5</v>
      </c>
      <c r="G121" s="119">
        <v>1</v>
      </c>
      <c r="H121" s="119" t="s">
        <v>427</v>
      </c>
      <c r="I121" s="120" t="s">
        <v>186</v>
      </c>
    </row>
    <row r="122" spans="1:9" ht="34.5" customHeight="1">
      <c r="A122" s="117" t="s">
        <v>433</v>
      </c>
      <c r="B122" s="118" t="s">
        <v>434</v>
      </c>
      <c r="C122" s="118" t="s">
        <v>435</v>
      </c>
      <c r="D122" s="118" t="s">
        <v>436</v>
      </c>
      <c r="E122" s="119">
        <v>2016</v>
      </c>
      <c r="F122" s="119">
        <v>15</v>
      </c>
      <c r="G122" s="119">
        <v>1</v>
      </c>
      <c r="H122" s="119" t="s">
        <v>446</v>
      </c>
      <c r="I122" s="120" t="s">
        <v>186</v>
      </c>
    </row>
    <row r="123" spans="1:9" ht="34.5" customHeight="1">
      <c r="A123" s="117" t="s">
        <v>433</v>
      </c>
      <c r="B123" s="118" t="s">
        <v>437</v>
      </c>
      <c r="C123" s="118" t="s">
        <v>435</v>
      </c>
      <c r="D123" s="118" t="s">
        <v>438</v>
      </c>
      <c r="E123" s="119">
        <v>2016</v>
      </c>
      <c r="F123" s="119">
        <v>15</v>
      </c>
      <c r="G123" s="119">
        <v>1</v>
      </c>
      <c r="H123" s="119" t="s">
        <v>439</v>
      </c>
      <c r="I123" s="120" t="s">
        <v>186</v>
      </c>
    </row>
    <row r="124" spans="1:9" ht="34.5" customHeight="1">
      <c r="A124" s="117" t="s">
        <v>433</v>
      </c>
      <c r="B124" s="118" t="s">
        <v>440</v>
      </c>
      <c r="C124" s="118" t="s">
        <v>435</v>
      </c>
      <c r="D124" s="118" t="s">
        <v>436</v>
      </c>
      <c r="E124" s="119">
        <v>2016</v>
      </c>
      <c r="F124" s="119">
        <v>15</v>
      </c>
      <c r="G124" s="119">
        <v>1</v>
      </c>
      <c r="H124" s="119" t="s">
        <v>441</v>
      </c>
      <c r="I124" s="120" t="s">
        <v>186</v>
      </c>
    </row>
    <row r="125" spans="1:9" ht="34.5" customHeight="1">
      <c r="A125" s="117" t="s">
        <v>433</v>
      </c>
      <c r="B125" s="118" t="s">
        <v>691</v>
      </c>
      <c r="C125" s="118" t="s">
        <v>435</v>
      </c>
      <c r="D125" s="118" t="s">
        <v>692</v>
      </c>
      <c r="E125" s="118">
        <v>2017</v>
      </c>
      <c r="F125" s="118">
        <v>30</v>
      </c>
      <c r="G125" s="118">
        <v>1</v>
      </c>
      <c r="H125" s="118" t="s">
        <v>733</v>
      </c>
      <c r="I125" s="120" t="s">
        <v>186</v>
      </c>
    </row>
    <row r="126" spans="1:9" ht="34.5" customHeight="1">
      <c r="A126" s="117" t="s">
        <v>433</v>
      </c>
      <c r="B126" s="118" t="s">
        <v>693</v>
      </c>
      <c r="C126" s="118" t="s">
        <v>435</v>
      </c>
      <c r="D126" s="118" t="s">
        <v>694</v>
      </c>
      <c r="E126" s="118">
        <v>2017</v>
      </c>
      <c r="F126" s="118">
        <v>30</v>
      </c>
      <c r="G126" s="118">
        <v>1</v>
      </c>
      <c r="H126" s="118" t="s">
        <v>734</v>
      </c>
      <c r="I126" s="120" t="s">
        <v>186</v>
      </c>
    </row>
    <row r="127" spans="1:9" ht="34.5" customHeight="1">
      <c r="A127" s="117" t="s">
        <v>695</v>
      </c>
      <c r="B127" s="118" t="s">
        <v>696</v>
      </c>
      <c r="C127" s="118" t="s">
        <v>697</v>
      </c>
      <c r="D127" s="118" t="s">
        <v>698</v>
      </c>
      <c r="E127" s="118">
        <v>2017</v>
      </c>
      <c r="F127" s="118">
        <v>59.8</v>
      </c>
      <c r="G127" s="118">
        <v>1</v>
      </c>
      <c r="H127" s="118" t="s">
        <v>735</v>
      </c>
      <c r="I127" s="120" t="s">
        <v>186</v>
      </c>
    </row>
    <row r="128" spans="1:9" ht="34.5" customHeight="1">
      <c r="A128" s="117" t="s">
        <v>695</v>
      </c>
      <c r="B128" s="118" t="s">
        <v>699</v>
      </c>
      <c r="C128" s="118" t="s">
        <v>697</v>
      </c>
      <c r="D128" s="118" t="s">
        <v>700</v>
      </c>
      <c r="E128" s="118">
        <v>2017</v>
      </c>
      <c r="F128" s="118">
        <v>66</v>
      </c>
      <c r="G128" s="118">
        <v>1</v>
      </c>
      <c r="H128" s="118" t="s">
        <v>736</v>
      </c>
      <c r="I128" s="120" t="s">
        <v>186</v>
      </c>
    </row>
    <row r="129" spans="1:9" ht="34.5" customHeight="1">
      <c r="A129" s="117" t="s">
        <v>695</v>
      </c>
      <c r="B129" s="118" t="s">
        <v>701</v>
      </c>
      <c r="C129" s="118" t="s">
        <v>697</v>
      </c>
      <c r="D129" s="118" t="s">
        <v>702</v>
      </c>
      <c r="E129" s="118">
        <v>2017</v>
      </c>
      <c r="F129" s="118">
        <v>20</v>
      </c>
      <c r="G129" s="118">
        <v>1</v>
      </c>
      <c r="H129" s="118" t="s">
        <v>737</v>
      </c>
      <c r="I129" s="120" t="s">
        <v>186</v>
      </c>
    </row>
    <row r="130" spans="1:9" ht="34.5" customHeight="1">
      <c r="A130" s="117" t="s">
        <v>695</v>
      </c>
      <c r="B130" s="118" t="s">
        <v>703</v>
      </c>
      <c r="C130" s="118" t="s">
        <v>697</v>
      </c>
      <c r="D130" s="118" t="s">
        <v>704</v>
      </c>
      <c r="E130" s="118">
        <v>2017</v>
      </c>
      <c r="F130" s="118">
        <v>60</v>
      </c>
      <c r="G130" s="118">
        <v>1</v>
      </c>
      <c r="H130" s="118" t="s">
        <v>738</v>
      </c>
      <c r="I130" s="120" t="s">
        <v>186</v>
      </c>
    </row>
    <row r="131" spans="1:9" ht="34.5" customHeight="1">
      <c r="A131" s="117" t="s">
        <v>695</v>
      </c>
      <c r="B131" s="118" t="s">
        <v>705</v>
      </c>
      <c r="C131" s="118" t="s">
        <v>697</v>
      </c>
      <c r="D131" s="118" t="s">
        <v>706</v>
      </c>
      <c r="E131" s="118">
        <v>2017</v>
      </c>
      <c r="F131" s="118">
        <v>24</v>
      </c>
      <c r="G131" s="118">
        <v>1</v>
      </c>
      <c r="H131" s="118" t="s">
        <v>739</v>
      </c>
      <c r="I131" s="120" t="s">
        <v>186</v>
      </c>
    </row>
    <row r="132" spans="1:9" ht="34.5" customHeight="1">
      <c r="A132" s="117" t="s">
        <v>428</v>
      </c>
      <c r="B132" s="118" t="s">
        <v>696</v>
      </c>
      <c r="C132" s="118" t="s">
        <v>707</v>
      </c>
      <c r="D132" s="118" t="s">
        <v>708</v>
      </c>
      <c r="E132" s="118">
        <v>2017</v>
      </c>
      <c r="F132" s="118">
        <v>11.8</v>
      </c>
      <c r="G132" s="118">
        <v>1</v>
      </c>
      <c r="H132" s="118" t="s">
        <v>735</v>
      </c>
      <c r="I132" s="120" t="s">
        <v>186</v>
      </c>
    </row>
    <row r="133" spans="1:9" ht="34.5" customHeight="1">
      <c r="A133" s="117" t="s">
        <v>428</v>
      </c>
      <c r="B133" s="118" t="s">
        <v>709</v>
      </c>
      <c r="C133" s="118" t="s">
        <v>707</v>
      </c>
      <c r="D133" s="118" t="s">
        <v>710</v>
      </c>
      <c r="E133" s="118">
        <v>2017</v>
      </c>
      <c r="F133" s="118">
        <v>11.8</v>
      </c>
      <c r="G133" s="118">
        <v>1</v>
      </c>
      <c r="H133" s="118" t="s">
        <v>740</v>
      </c>
      <c r="I133" s="120" t="s">
        <v>186</v>
      </c>
    </row>
    <row r="134" spans="1:9" ht="34.5" customHeight="1">
      <c r="A134" s="117" t="s">
        <v>428</v>
      </c>
      <c r="B134" s="118" t="s">
        <v>711</v>
      </c>
      <c r="C134" s="118" t="s">
        <v>707</v>
      </c>
      <c r="D134" s="118" t="s">
        <v>712</v>
      </c>
      <c r="E134" s="118">
        <v>2017</v>
      </c>
      <c r="F134" s="118">
        <v>25.2</v>
      </c>
      <c r="G134" s="118">
        <v>1</v>
      </c>
      <c r="H134" s="118" t="s">
        <v>741</v>
      </c>
      <c r="I134" s="120" t="s">
        <v>186</v>
      </c>
    </row>
    <row r="135" spans="1:9" ht="34.5" customHeight="1">
      <c r="A135" s="117" t="s">
        <v>428</v>
      </c>
      <c r="B135" s="118" t="s">
        <v>713</v>
      </c>
      <c r="C135" s="118" t="s">
        <v>707</v>
      </c>
      <c r="D135" s="118" t="s">
        <v>714</v>
      </c>
      <c r="E135" s="118">
        <v>2017</v>
      </c>
      <c r="F135" s="118">
        <v>12.3</v>
      </c>
      <c r="G135" s="118">
        <v>1</v>
      </c>
      <c r="H135" s="118" t="s">
        <v>742</v>
      </c>
      <c r="I135" s="120" t="s">
        <v>186</v>
      </c>
    </row>
    <row r="136" spans="1:9" ht="34.5" customHeight="1">
      <c r="A136" s="117" t="s">
        <v>428</v>
      </c>
      <c r="B136" s="118" t="s">
        <v>715</v>
      </c>
      <c r="C136" s="118" t="s">
        <v>707</v>
      </c>
      <c r="D136" s="118" t="s">
        <v>716</v>
      </c>
      <c r="E136" s="118">
        <v>2017</v>
      </c>
      <c r="F136" s="118">
        <v>12.6</v>
      </c>
      <c r="G136" s="118">
        <v>1</v>
      </c>
      <c r="H136" s="118" t="s">
        <v>743</v>
      </c>
      <c r="I136" s="120" t="s">
        <v>186</v>
      </c>
    </row>
    <row r="137" spans="1:9" ht="34.5" customHeight="1">
      <c r="A137" s="117" t="s">
        <v>428</v>
      </c>
      <c r="B137" s="118" t="s">
        <v>717</v>
      </c>
      <c r="C137" s="118" t="s">
        <v>707</v>
      </c>
      <c r="D137" s="118" t="s">
        <v>718</v>
      </c>
      <c r="E137" s="118">
        <v>2017</v>
      </c>
      <c r="F137" s="118">
        <v>13.2</v>
      </c>
      <c r="G137" s="118">
        <v>1</v>
      </c>
      <c r="H137" s="118" t="s">
        <v>744</v>
      </c>
      <c r="I137" s="120" t="s">
        <v>186</v>
      </c>
    </row>
    <row r="138" spans="1:9" ht="34.5" customHeight="1">
      <c r="A138" s="125" t="s">
        <v>428</v>
      </c>
      <c r="B138" s="126" t="s">
        <v>719</v>
      </c>
      <c r="C138" s="126" t="s">
        <v>707</v>
      </c>
      <c r="D138" s="126" t="s">
        <v>720</v>
      </c>
      <c r="E138" s="126">
        <v>2017</v>
      </c>
      <c r="F138" s="126">
        <v>18</v>
      </c>
      <c r="G138" s="126">
        <v>1</v>
      </c>
      <c r="H138" s="126" t="s">
        <v>745</v>
      </c>
      <c r="I138" s="120" t="s">
        <v>186</v>
      </c>
    </row>
    <row r="139" spans="1:9" ht="34.5" customHeight="1">
      <c r="A139" s="125" t="s">
        <v>326</v>
      </c>
      <c r="B139" s="126" t="s">
        <v>721</v>
      </c>
      <c r="C139" s="127" t="s">
        <v>301</v>
      </c>
      <c r="D139" s="126" t="s">
        <v>302</v>
      </c>
      <c r="E139" s="127">
        <v>2017</v>
      </c>
      <c r="F139" s="127">
        <v>25</v>
      </c>
      <c r="G139" s="127">
        <v>1</v>
      </c>
      <c r="H139" s="127" t="s">
        <v>746</v>
      </c>
      <c r="I139" s="120" t="s">
        <v>186</v>
      </c>
    </row>
    <row r="140" spans="1:9" ht="34.5" customHeight="1">
      <c r="A140" s="125" t="s">
        <v>326</v>
      </c>
      <c r="B140" s="126" t="s">
        <v>722</v>
      </c>
      <c r="C140" s="127" t="s">
        <v>301</v>
      </c>
      <c r="D140" s="126" t="s">
        <v>302</v>
      </c>
      <c r="E140" s="127">
        <v>2017</v>
      </c>
      <c r="F140" s="127">
        <v>25</v>
      </c>
      <c r="G140" s="127">
        <v>1</v>
      </c>
      <c r="H140" s="127" t="s">
        <v>747</v>
      </c>
      <c r="I140" s="120" t="s">
        <v>186</v>
      </c>
    </row>
    <row r="141" spans="1:9" ht="34.5" customHeight="1">
      <c r="A141" s="125" t="s">
        <v>326</v>
      </c>
      <c r="B141" s="126" t="s">
        <v>723</v>
      </c>
      <c r="C141" s="127" t="s">
        <v>301</v>
      </c>
      <c r="D141" s="126" t="s">
        <v>302</v>
      </c>
      <c r="E141" s="127">
        <v>2017</v>
      </c>
      <c r="F141" s="127">
        <v>25</v>
      </c>
      <c r="G141" s="127">
        <v>1</v>
      </c>
      <c r="H141" s="127" t="s">
        <v>748</v>
      </c>
      <c r="I141" s="120" t="s">
        <v>186</v>
      </c>
    </row>
    <row r="142" spans="1:9" ht="34.5" customHeight="1">
      <c r="A142" s="125" t="s">
        <v>326</v>
      </c>
      <c r="B142" s="126" t="s">
        <v>724</v>
      </c>
      <c r="C142" s="127" t="s">
        <v>301</v>
      </c>
      <c r="D142" s="126" t="s">
        <v>302</v>
      </c>
      <c r="E142" s="127">
        <v>2017</v>
      </c>
      <c r="F142" s="127">
        <v>25</v>
      </c>
      <c r="G142" s="127">
        <v>1</v>
      </c>
      <c r="H142" s="127" t="s">
        <v>749</v>
      </c>
      <c r="I142" s="120" t="s">
        <v>186</v>
      </c>
    </row>
    <row r="143" spans="1:9" ht="34.5" customHeight="1">
      <c r="A143" s="125" t="s">
        <v>326</v>
      </c>
      <c r="B143" s="126" t="s">
        <v>725</v>
      </c>
      <c r="C143" s="127" t="s">
        <v>301</v>
      </c>
      <c r="D143" s="126" t="s">
        <v>302</v>
      </c>
      <c r="E143" s="127">
        <v>2017</v>
      </c>
      <c r="F143" s="127">
        <v>25</v>
      </c>
      <c r="G143" s="127">
        <v>1</v>
      </c>
      <c r="H143" s="127" t="s">
        <v>750</v>
      </c>
      <c r="I143" s="120" t="s">
        <v>186</v>
      </c>
    </row>
    <row r="144" spans="1:9" ht="34.5" customHeight="1">
      <c r="A144" s="125" t="s">
        <v>326</v>
      </c>
      <c r="B144" s="126" t="s">
        <v>726</v>
      </c>
      <c r="C144" s="127" t="s">
        <v>301</v>
      </c>
      <c r="D144" s="126" t="s">
        <v>302</v>
      </c>
      <c r="E144" s="127">
        <v>2017</v>
      </c>
      <c r="F144" s="127">
        <v>25</v>
      </c>
      <c r="G144" s="127">
        <v>1</v>
      </c>
      <c r="H144" s="127" t="s">
        <v>751</v>
      </c>
      <c r="I144" s="120" t="s">
        <v>186</v>
      </c>
    </row>
    <row r="145" spans="1:9" ht="34.5" customHeight="1">
      <c r="A145" s="125" t="s">
        <v>727</v>
      </c>
      <c r="B145" s="126" t="s">
        <v>728</v>
      </c>
      <c r="C145" s="127" t="s">
        <v>301</v>
      </c>
      <c r="D145" s="126" t="s">
        <v>302</v>
      </c>
      <c r="E145" s="127">
        <v>2017</v>
      </c>
      <c r="F145" s="127">
        <v>25</v>
      </c>
      <c r="G145" s="127">
        <v>1</v>
      </c>
      <c r="H145" s="127" t="s">
        <v>752</v>
      </c>
      <c r="I145" s="120" t="s">
        <v>186</v>
      </c>
    </row>
    <row r="146" spans="1:9" ht="34.5" customHeight="1">
      <c r="A146" s="125" t="s">
        <v>727</v>
      </c>
      <c r="B146" s="126" t="s">
        <v>729</v>
      </c>
      <c r="C146" s="127" t="s">
        <v>301</v>
      </c>
      <c r="D146" s="126" t="s">
        <v>302</v>
      </c>
      <c r="E146" s="127">
        <v>2017</v>
      </c>
      <c r="F146" s="127">
        <v>25</v>
      </c>
      <c r="G146" s="127">
        <v>1</v>
      </c>
      <c r="H146" s="127" t="s">
        <v>753</v>
      </c>
      <c r="I146" s="120" t="s">
        <v>186</v>
      </c>
    </row>
    <row r="147" spans="1:9" ht="34.5" customHeight="1">
      <c r="A147" s="125" t="s">
        <v>727</v>
      </c>
      <c r="B147" s="126" t="s">
        <v>730</v>
      </c>
      <c r="C147" s="127" t="s">
        <v>301</v>
      </c>
      <c r="D147" s="126" t="s">
        <v>302</v>
      </c>
      <c r="E147" s="127">
        <v>2017</v>
      </c>
      <c r="F147" s="127">
        <v>25</v>
      </c>
      <c r="G147" s="127">
        <v>1</v>
      </c>
      <c r="H147" s="127" t="s">
        <v>754</v>
      </c>
      <c r="I147" s="120" t="s">
        <v>186</v>
      </c>
    </row>
    <row r="148" spans="1:9" ht="34.5" customHeight="1">
      <c r="A148" s="125" t="s">
        <v>727</v>
      </c>
      <c r="B148" s="126" t="s">
        <v>731</v>
      </c>
      <c r="C148" s="127" t="s">
        <v>301</v>
      </c>
      <c r="D148" s="126" t="s">
        <v>302</v>
      </c>
      <c r="E148" s="127">
        <v>2017</v>
      </c>
      <c r="F148" s="127">
        <v>25</v>
      </c>
      <c r="G148" s="127">
        <v>1</v>
      </c>
      <c r="H148" s="127" t="s">
        <v>755</v>
      </c>
      <c r="I148" s="120" t="s">
        <v>186</v>
      </c>
    </row>
    <row r="149" spans="1:9" ht="34.5" customHeight="1">
      <c r="A149" s="128" t="s">
        <v>727</v>
      </c>
      <c r="B149" s="129" t="s">
        <v>732</v>
      </c>
      <c r="C149" s="130" t="s">
        <v>301</v>
      </c>
      <c r="D149" s="129" t="s">
        <v>302</v>
      </c>
      <c r="E149" s="130">
        <v>2017</v>
      </c>
      <c r="F149" s="130">
        <v>25</v>
      </c>
      <c r="G149" s="130">
        <v>1</v>
      </c>
      <c r="H149" s="130" t="s">
        <v>756</v>
      </c>
      <c r="I149" s="131" t="s">
        <v>186</v>
      </c>
    </row>
    <row r="150" spans="1:9" ht="34.5" customHeight="1">
      <c r="A150" s="240" t="s">
        <v>1981</v>
      </c>
      <c r="B150" s="241" t="s">
        <v>1982</v>
      </c>
      <c r="C150" s="241" t="s">
        <v>301</v>
      </c>
      <c r="D150" s="241" t="s">
        <v>302</v>
      </c>
      <c r="E150" s="241">
        <v>2018</v>
      </c>
      <c r="F150" s="241">
        <v>25</v>
      </c>
      <c r="G150" s="241">
        <v>1</v>
      </c>
      <c r="H150" s="242" t="s">
        <v>1983</v>
      </c>
      <c r="I150" s="243" t="s">
        <v>186</v>
      </c>
    </row>
    <row r="151" spans="1:9" ht="34.5" customHeight="1">
      <c r="A151" s="240" t="s">
        <v>1981</v>
      </c>
      <c r="B151" s="241" t="s">
        <v>1984</v>
      </c>
      <c r="C151" s="241" t="s">
        <v>301</v>
      </c>
      <c r="D151" s="241" t="s">
        <v>302</v>
      </c>
      <c r="E151" s="241">
        <v>2018</v>
      </c>
      <c r="F151" s="241">
        <v>25</v>
      </c>
      <c r="G151" s="241">
        <v>1</v>
      </c>
      <c r="H151" s="242" t="s">
        <v>1985</v>
      </c>
      <c r="I151" s="243" t="s">
        <v>186</v>
      </c>
    </row>
    <row r="152" spans="1:9" ht="34.5" customHeight="1">
      <c r="A152" s="240" t="s">
        <v>1981</v>
      </c>
      <c r="B152" s="241" t="s">
        <v>1986</v>
      </c>
      <c r="C152" s="241" t="s">
        <v>301</v>
      </c>
      <c r="D152" s="241" t="s">
        <v>302</v>
      </c>
      <c r="E152" s="241">
        <v>2018</v>
      </c>
      <c r="F152" s="241">
        <v>25</v>
      </c>
      <c r="G152" s="241">
        <v>1</v>
      </c>
      <c r="H152" s="242" t="s">
        <v>1987</v>
      </c>
      <c r="I152" s="243" t="s">
        <v>186</v>
      </c>
    </row>
    <row r="153" spans="1:9" ht="34.5" customHeight="1">
      <c r="A153" s="240" t="s">
        <v>1981</v>
      </c>
      <c r="B153" s="241" t="s">
        <v>1988</v>
      </c>
      <c r="C153" s="241" t="s">
        <v>301</v>
      </c>
      <c r="D153" s="241" t="s">
        <v>302</v>
      </c>
      <c r="E153" s="241">
        <v>2018</v>
      </c>
      <c r="F153" s="241">
        <v>25</v>
      </c>
      <c r="G153" s="241">
        <v>1</v>
      </c>
      <c r="H153" s="242" t="s">
        <v>1989</v>
      </c>
      <c r="I153" s="243" t="s">
        <v>186</v>
      </c>
    </row>
    <row r="154" spans="1:9" ht="34.5" customHeight="1">
      <c r="A154" s="240" t="s">
        <v>1981</v>
      </c>
      <c r="B154" s="241" t="s">
        <v>1990</v>
      </c>
      <c r="C154" s="241" t="s">
        <v>301</v>
      </c>
      <c r="D154" s="241" t="s">
        <v>302</v>
      </c>
      <c r="E154" s="241">
        <v>2018</v>
      </c>
      <c r="F154" s="241">
        <v>25</v>
      </c>
      <c r="G154" s="241">
        <v>1</v>
      </c>
      <c r="H154" s="242" t="s">
        <v>1991</v>
      </c>
      <c r="I154" s="243" t="s">
        <v>186</v>
      </c>
    </row>
    <row r="155" spans="1:9" ht="34.5" customHeight="1">
      <c r="A155" s="240" t="s">
        <v>1981</v>
      </c>
      <c r="B155" s="241" t="s">
        <v>1992</v>
      </c>
      <c r="C155" s="241" t="s">
        <v>301</v>
      </c>
      <c r="D155" s="241" t="s">
        <v>302</v>
      </c>
      <c r="E155" s="241">
        <v>2018</v>
      </c>
      <c r="F155" s="241">
        <v>25</v>
      </c>
      <c r="G155" s="241">
        <v>1</v>
      </c>
      <c r="H155" s="242" t="s">
        <v>1993</v>
      </c>
      <c r="I155" s="243" t="s">
        <v>186</v>
      </c>
    </row>
    <row r="156" spans="1:9" ht="34.5" customHeight="1">
      <c r="A156" s="240" t="s">
        <v>1981</v>
      </c>
      <c r="B156" s="241" t="s">
        <v>1994</v>
      </c>
      <c r="C156" s="241" t="s">
        <v>301</v>
      </c>
      <c r="D156" s="241" t="s">
        <v>302</v>
      </c>
      <c r="E156" s="241">
        <v>2018</v>
      </c>
      <c r="F156" s="241">
        <v>25</v>
      </c>
      <c r="G156" s="241">
        <v>1</v>
      </c>
      <c r="H156" s="242" t="s">
        <v>1995</v>
      </c>
      <c r="I156" s="243" t="s">
        <v>186</v>
      </c>
    </row>
    <row r="157" spans="1:9" ht="34.5" customHeight="1">
      <c r="A157" s="240" t="s">
        <v>1981</v>
      </c>
      <c r="B157" s="241" t="s">
        <v>1996</v>
      </c>
      <c r="C157" s="241" t="s">
        <v>301</v>
      </c>
      <c r="D157" s="241" t="s">
        <v>302</v>
      </c>
      <c r="E157" s="241">
        <v>2018</v>
      </c>
      <c r="F157" s="241">
        <v>25</v>
      </c>
      <c r="G157" s="241">
        <v>1</v>
      </c>
      <c r="H157" s="242" t="s">
        <v>1997</v>
      </c>
      <c r="I157" s="243" t="s">
        <v>186</v>
      </c>
    </row>
    <row r="158" spans="1:9" ht="34.5" customHeight="1">
      <c r="A158" s="240" t="s">
        <v>1998</v>
      </c>
      <c r="B158" s="241" t="s">
        <v>1999</v>
      </c>
      <c r="C158" s="241" t="s">
        <v>301</v>
      </c>
      <c r="D158" s="241" t="s">
        <v>302</v>
      </c>
      <c r="E158" s="241">
        <v>2018</v>
      </c>
      <c r="F158" s="241">
        <v>25</v>
      </c>
      <c r="G158" s="241">
        <v>1</v>
      </c>
      <c r="H158" s="242" t="s">
        <v>2000</v>
      </c>
      <c r="I158" s="243" t="s">
        <v>186</v>
      </c>
    </row>
    <row r="159" spans="1:9" ht="34.5" customHeight="1">
      <c r="A159" s="240" t="s">
        <v>1998</v>
      </c>
      <c r="B159" s="241" t="s">
        <v>2001</v>
      </c>
      <c r="C159" s="241" t="s">
        <v>301</v>
      </c>
      <c r="D159" s="241" t="s">
        <v>302</v>
      </c>
      <c r="E159" s="241">
        <v>2018</v>
      </c>
      <c r="F159" s="241">
        <v>25</v>
      </c>
      <c r="G159" s="241">
        <v>1</v>
      </c>
      <c r="H159" s="242" t="s">
        <v>2002</v>
      </c>
      <c r="I159" s="243" t="s">
        <v>186</v>
      </c>
    </row>
    <row r="160" spans="1:9" ht="34.5" customHeight="1">
      <c r="A160" s="240" t="s">
        <v>1998</v>
      </c>
      <c r="B160" s="241" t="s">
        <v>2003</v>
      </c>
      <c r="C160" s="241" t="s">
        <v>301</v>
      </c>
      <c r="D160" s="241" t="s">
        <v>302</v>
      </c>
      <c r="E160" s="241">
        <v>2018</v>
      </c>
      <c r="F160" s="241">
        <v>25</v>
      </c>
      <c r="G160" s="241">
        <v>1</v>
      </c>
      <c r="H160" s="242" t="s">
        <v>2004</v>
      </c>
      <c r="I160" s="243" t="s">
        <v>186</v>
      </c>
    </row>
    <row r="161" spans="1:9" ht="34.5" customHeight="1">
      <c r="A161" s="240" t="s">
        <v>1998</v>
      </c>
      <c r="B161" s="241" t="s">
        <v>2005</v>
      </c>
      <c r="C161" s="241" t="s">
        <v>301</v>
      </c>
      <c r="D161" s="241" t="s">
        <v>302</v>
      </c>
      <c r="E161" s="241">
        <v>2018</v>
      </c>
      <c r="F161" s="241">
        <v>25</v>
      </c>
      <c r="G161" s="241">
        <v>1</v>
      </c>
      <c r="H161" s="242" t="s">
        <v>2006</v>
      </c>
      <c r="I161" s="243" t="s">
        <v>186</v>
      </c>
    </row>
    <row r="162" spans="1:9" ht="34.5" customHeight="1">
      <c r="A162" s="240" t="s">
        <v>1998</v>
      </c>
      <c r="B162" s="241" t="s">
        <v>2007</v>
      </c>
      <c r="C162" s="241" t="s">
        <v>301</v>
      </c>
      <c r="D162" s="241" t="s">
        <v>302</v>
      </c>
      <c r="E162" s="241">
        <v>2018</v>
      </c>
      <c r="F162" s="241">
        <v>25</v>
      </c>
      <c r="G162" s="241">
        <v>1</v>
      </c>
      <c r="H162" s="242" t="s">
        <v>2008</v>
      </c>
      <c r="I162" s="243" t="s">
        <v>186</v>
      </c>
    </row>
    <row r="163" spans="1:9" ht="34.5" customHeight="1">
      <c r="A163" s="240" t="s">
        <v>1998</v>
      </c>
      <c r="B163" s="241" t="s">
        <v>2009</v>
      </c>
      <c r="C163" s="241" t="s">
        <v>301</v>
      </c>
      <c r="D163" s="241" t="s">
        <v>302</v>
      </c>
      <c r="E163" s="241">
        <v>2018</v>
      </c>
      <c r="F163" s="241">
        <v>25</v>
      </c>
      <c r="G163" s="241">
        <v>1</v>
      </c>
      <c r="H163" s="242" t="s">
        <v>2010</v>
      </c>
      <c r="I163" s="243" t="s">
        <v>186</v>
      </c>
    </row>
    <row r="164" spans="1:9" ht="34.5" customHeight="1">
      <c r="A164" s="240" t="s">
        <v>1998</v>
      </c>
      <c r="B164" s="241" t="s">
        <v>2011</v>
      </c>
      <c r="C164" s="241" t="s">
        <v>301</v>
      </c>
      <c r="D164" s="241" t="s">
        <v>302</v>
      </c>
      <c r="E164" s="241">
        <v>2018</v>
      </c>
      <c r="F164" s="241">
        <v>25</v>
      </c>
      <c r="G164" s="241">
        <v>1</v>
      </c>
      <c r="H164" s="242" t="s">
        <v>2012</v>
      </c>
      <c r="I164" s="243" t="s">
        <v>186</v>
      </c>
    </row>
    <row r="165" spans="1:9" ht="34.5" customHeight="1">
      <c r="A165" s="240" t="s">
        <v>1998</v>
      </c>
      <c r="B165" s="241" t="s">
        <v>2013</v>
      </c>
      <c r="C165" s="241" t="s">
        <v>301</v>
      </c>
      <c r="D165" s="241" t="s">
        <v>302</v>
      </c>
      <c r="E165" s="241">
        <v>2018</v>
      </c>
      <c r="F165" s="241">
        <v>25</v>
      </c>
      <c r="G165" s="241">
        <v>1</v>
      </c>
      <c r="H165" s="242" t="s">
        <v>2014</v>
      </c>
      <c r="I165" s="243" t="s">
        <v>186</v>
      </c>
    </row>
    <row r="166" spans="1:9" ht="34.5" customHeight="1">
      <c r="A166" s="240" t="s">
        <v>1998</v>
      </c>
      <c r="B166" s="241" t="s">
        <v>2015</v>
      </c>
      <c r="C166" s="241" t="s">
        <v>301</v>
      </c>
      <c r="D166" s="241" t="s">
        <v>302</v>
      </c>
      <c r="E166" s="241">
        <v>2018</v>
      </c>
      <c r="F166" s="241">
        <v>25</v>
      </c>
      <c r="G166" s="241">
        <v>1</v>
      </c>
      <c r="H166" s="242" t="s">
        <v>2016</v>
      </c>
      <c r="I166" s="243" t="s">
        <v>186</v>
      </c>
    </row>
    <row r="167" spans="1:9" ht="34.5" customHeight="1">
      <c r="A167" s="240" t="s">
        <v>1998</v>
      </c>
      <c r="B167" s="241" t="s">
        <v>730</v>
      </c>
      <c r="C167" s="241" t="s">
        <v>301</v>
      </c>
      <c r="D167" s="241" t="s">
        <v>302</v>
      </c>
      <c r="E167" s="241">
        <v>2018</v>
      </c>
      <c r="F167" s="241">
        <v>25</v>
      </c>
      <c r="G167" s="241">
        <v>1</v>
      </c>
      <c r="H167" s="242" t="s">
        <v>2017</v>
      </c>
      <c r="I167" s="243" t="s">
        <v>186</v>
      </c>
    </row>
    <row r="168" spans="1:9" ht="34.5" customHeight="1">
      <c r="A168" s="240" t="s">
        <v>2018</v>
      </c>
      <c r="B168" s="241" t="s">
        <v>2019</v>
      </c>
      <c r="C168" s="241" t="s">
        <v>2020</v>
      </c>
      <c r="D168" s="241" t="s">
        <v>2021</v>
      </c>
      <c r="E168" s="241">
        <v>2018</v>
      </c>
      <c r="F168" s="241">
        <v>100</v>
      </c>
      <c r="G168" s="241">
        <v>1</v>
      </c>
      <c r="H168" s="242" t="s">
        <v>2022</v>
      </c>
      <c r="I168" s="243" t="s">
        <v>186</v>
      </c>
    </row>
    <row r="169" spans="1:9" ht="34.5" customHeight="1">
      <c r="A169" s="240" t="s">
        <v>2023</v>
      </c>
      <c r="B169" s="241" t="s">
        <v>2024</v>
      </c>
      <c r="C169" s="241" t="s">
        <v>2025</v>
      </c>
      <c r="D169" s="241" t="s">
        <v>2026</v>
      </c>
      <c r="E169" s="241">
        <v>2018</v>
      </c>
      <c r="F169" s="241">
        <v>200</v>
      </c>
      <c r="G169" s="241">
        <v>1</v>
      </c>
      <c r="H169" s="242" t="s">
        <v>2027</v>
      </c>
      <c r="I169" s="243" t="s">
        <v>186</v>
      </c>
    </row>
    <row r="170" spans="1:9" ht="34.5" customHeight="1">
      <c r="A170" s="240" t="s">
        <v>2018</v>
      </c>
      <c r="B170" s="241" t="s">
        <v>2028</v>
      </c>
      <c r="C170" s="241" t="s">
        <v>2020</v>
      </c>
      <c r="D170" s="241" t="s">
        <v>2029</v>
      </c>
      <c r="E170" s="241">
        <v>2018</v>
      </c>
      <c r="F170" s="241">
        <v>100</v>
      </c>
      <c r="G170" s="241">
        <v>1</v>
      </c>
      <c r="H170" s="242" t="s">
        <v>2030</v>
      </c>
      <c r="I170" s="243" t="s">
        <v>186</v>
      </c>
    </row>
    <row r="171" spans="1:9" ht="34.5" customHeight="1">
      <c r="A171" s="240" t="s">
        <v>2031</v>
      </c>
      <c r="B171" s="241" t="s">
        <v>2032</v>
      </c>
      <c r="C171" s="241" t="s">
        <v>2033</v>
      </c>
      <c r="D171" s="241" t="s">
        <v>2034</v>
      </c>
      <c r="E171" s="241">
        <v>2018</v>
      </c>
      <c r="F171" s="241">
        <v>2600</v>
      </c>
      <c r="G171" s="241">
        <v>1</v>
      </c>
      <c r="H171" s="242" t="s">
        <v>2035</v>
      </c>
      <c r="I171" s="243" t="s">
        <v>186</v>
      </c>
    </row>
    <row r="172" spans="1:9" ht="34.5" customHeight="1">
      <c r="A172" s="240" t="s">
        <v>2036</v>
      </c>
      <c r="B172" s="241" t="s">
        <v>2037</v>
      </c>
      <c r="C172" s="241" t="s">
        <v>429</v>
      </c>
      <c r="D172" s="241" t="s">
        <v>2038</v>
      </c>
      <c r="E172" s="241">
        <v>2018</v>
      </c>
      <c r="F172" s="241">
        <v>20</v>
      </c>
      <c r="G172" s="241">
        <v>1</v>
      </c>
      <c r="H172" s="242" t="s">
        <v>2039</v>
      </c>
      <c r="I172" s="243" t="s">
        <v>186</v>
      </c>
    </row>
    <row r="173" spans="1:9" ht="34.5" customHeight="1">
      <c r="A173" s="240" t="s">
        <v>2036</v>
      </c>
      <c r="B173" s="241" t="s">
        <v>2040</v>
      </c>
      <c r="C173" s="241" t="s">
        <v>429</v>
      </c>
      <c r="D173" s="241" t="s">
        <v>2041</v>
      </c>
      <c r="E173" s="241">
        <v>2018</v>
      </c>
      <c r="F173" s="241">
        <v>53</v>
      </c>
      <c r="G173" s="241">
        <v>1</v>
      </c>
      <c r="H173" s="242" t="s">
        <v>2042</v>
      </c>
      <c r="I173" s="243" t="s">
        <v>186</v>
      </c>
    </row>
    <row r="174" spans="1:9" ht="34.5" customHeight="1">
      <c r="A174" s="240" t="s">
        <v>2036</v>
      </c>
      <c r="B174" s="241" t="s">
        <v>2043</v>
      </c>
      <c r="C174" s="241" t="s">
        <v>429</v>
      </c>
      <c r="D174" s="241" t="s">
        <v>2044</v>
      </c>
      <c r="E174" s="241">
        <v>2018</v>
      </c>
      <c r="F174" s="241">
        <v>7</v>
      </c>
      <c r="G174" s="241">
        <v>1</v>
      </c>
      <c r="H174" s="242" t="s">
        <v>2045</v>
      </c>
      <c r="I174" s="243" t="s">
        <v>186</v>
      </c>
    </row>
    <row r="175" spans="1:9" ht="34.5" customHeight="1">
      <c r="A175" s="240" t="s">
        <v>2036</v>
      </c>
      <c r="B175" s="241" t="s">
        <v>2046</v>
      </c>
      <c r="C175" s="241" t="s">
        <v>429</v>
      </c>
      <c r="D175" s="241" t="s">
        <v>2047</v>
      </c>
      <c r="E175" s="241">
        <v>2018</v>
      </c>
      <c r="F175" s="241">
        <v>11</v>
      </c>
      <c r="G175" s="241">
        <v>1</v>
      </c>
      <c r="H175" s="242" t="s">
        <v>2048</v>
      </c>
      <c r="I175" s="243" t="s">
        <v>186</v>
      </c>
    </row>
    <row r="176" spans="1:9" ht="34.5" customHeight="1">
      <c r="A176" s="240" t="s">
        <v>2036</v>
      </c>
      <c r="B176" s="241" t="s">
        <v>2049</v>
      </c>
      <c r="C176" s="241" t="s">
        <v>429</v>
      </c>
      <c r="D176" s="241" t="s">
        <v>2047</v>
      </c>
      <c r="E176" s="241">
        <v>2018</v>
      </c>
      <c r="F176" s="241">
        <v>12</v>
      </c>
      <c r="G176" s="241">
        <v>1</v>
      </c>
      <c r="H176" s="242" t="s">
        <v>2050</v>
      </c>
      <c r="I176" s="243" t="s">
        <v>186</v>
      </c>
    </row>
    <row r="177" spans="1:9" ht="34.5" customHeight="1">
      <c r="A177" s="240" t="s">
        <v>2036</v>
      </c>
      <c r="B177" s="241" t="s">
        <v>2051</v>
      </c>
      <c r="C177" s="241" t="s">
        <v>429</v>
      </c>
      <c r="D177" s="241" t="s">
        <v>2052</v>
      </c>
      <c r="E177" s="241">
        <v>2018</v>
      </c>
      <c r="F177" s="241">
        <v>18</v>
      </c>
      <c r="G177" s="241">
        <v>1</v>
      </c>
      <c r="H177" s="242" t="s">
        <v>2053</v>
      </c>
      <c r="I177" s="243" t="s">
        <v>186</v>
      </c>
    </row>
    <row r="178" spans="1:9" ht="34.5" customHeight="1">
      <c r="A178" s="240" t="s">
        <v>2036</v>
      </c>
      <c r="B178" s="241" t="s">
        <v>2054</v>
      </c>
      <c r="C178" s="241" t="s">
        <v>429</v>
      </c>
      <c r="D178" s="241" t="s">
        <v>2055</v>
      </c>
      <c r="E178" s="241">
        <v>2018</v>
      </c>
      <c r="F178" s="241">
        <v>12</v>
      </c>
      <c r="G178" s="241">
        <v>1</v>
      </c>
      <c r="H178" s="242" t="s">
        <v>2056</v>
      </c>
      <c r="I178" s="243" t="s">
        <v>186</v>
      </c>
    </row>
    <row r="179" spans="1:9" ht="34.5" customHeight="1">
      <c r="A179" s="240" t="s">
        <v>2036</v>
      </c>
      <c r="B179" s="241" t="s">
        <v>2057</v>
      </c>
      <c r="C179" s="241" t="s">
        <v>429</v>
      </c>
      <c r="D179" s="241" t="s">
        <v>2058</v>
      </c>
      <c r="E179" s="241">
        <v>2018</v>
      </c>
      <c r="F179" s="241">
        <v>12</v>
      </c>
      <c r="G179" s="241">
        <v>1</v>
      </c>
      <c r="H179" s="242" t="s">
        <v>2059</v>
      </c>
      <c r="I179" s="243" t="s">
        <v>186</v>
      </c>
    </row>
    <row r="180" spans="1:9" ht="34.5" customHeight="1">
      <c r="A180" s="240" t="s">
        <v>2036</v>
      </c>
      <c r="B180" s="241" t="s">
        <v>2060</v>
      </c>
      <c r="C180" s="241" t="s">
        <v>429</v>
      </c>
      <c r="D180" s="241" t="s">
        <v>2061</v>
      </c>
      <c r="E180" s="241">
        <v>2018</v>
      </c>
      <c r="F180" s="241">
        <v>30</v>
      </c>
      <c r="G180" s="241">
        <v>1</v>
      </c>
      <c r="H180" s="242" t="s">
        <v>2062</v>
      </c>
      <c r="I180" s="243" t="s">
        <v>186</v>
      </c>
    </row>
    <row r="181" spans="1:9" ht="34.5" customHeight="1">
      <c r="A181" s="240" t="s">
        <v>2036</v>
      </c>
      <c r="B181" s="241" t="s">
        <v>2063</v>
      </c>
      <c r="C181" s="241" t="s">
        <v>429</v>
      </c>
      <c r="D181" s="241" t="s">
        <v>2064</v>
      </c>
      <c r="E181" s="241">
        <v>2018</v>
      </c>
      <c r="F181" s="241">
        <v>24</v>
      </c>
      <c r="G181" s="241">
        <v>1</v>
      </c>
      <c r="H181" s="242" t="s">
        <v>2065</v>
      </c>
      <c r="I181" s="243" t="s">
        <v>186</v>
      </c>
    </row>
    <row r="182" spans="1:9" ht="34.5" customHeight="1">
      <c r="A182" s="240" t="s">
        <v>2036</v>
      </c>
      <c r="B182" s="241" t="s">
        <v>2066</v>
      </c>
      <c r="C182" s="241" t="s">
        <v>429</v>
      </c>
      <c r="D182" s="241" t="s">
        <v>2058</v>
      </c>
      <c r="E182" s="241">
        <v>2018</v>
      </c>
      <c r="F182" s="241">
        <v>14</v>
      </c>
      <c r="G182" s="241">
        <v>1</v>
      </c>
      <c r="H182" s="242" t="s">
        <v>2067</v>
      </c>
      <c r="I182" s="243" t="s">
        <v>186</v>
      </c>
    </row>
    <row r="183" spans="1:9" ht="34.5" customHeight="1">
      <c r="A183" s="240" t="s">
        <v>2036</v>
      </c>
      <c r="B183" s="241" t="s">
        <v>2068</v>
      </c>
      <c r="C183" s="241" t="s">
        <v>429</v>
      </c>
      <c r="D183" s="241" t="s">
        <v>430</v>
      </c>
      <c r="E183" s="241">
        <v>2018</v>
      </c>
      <c r="F183" s="241">
        <v>4</v>
      </c>
      <c r="G183" s="241">
        <v>1</v>
      </c>
      <c r="H183" s="242" t="s">
        <v>2069</v>
      </c>
      <c r="I183" s="243" t="s">
        <v>186</v>
      </c>
    </row>
    <row r="184" spans="1:9" ht="34.5" customHeight="1">
      <c r="A184" s="240" t="s">
        <v>2036</v>
      </c>
      <c r="B184" s="241" t="s">
        <v>2070</v>
      </c>
      <c r="C184" s="241" t="s">
        <v>429</v>
      </c>
      <c r="D184" s="241" t="s">
        <v>2071</v>
      </c>
      <c r="E184" s="241">
        <v>2018</v>
      </c>
      <c r="F184" s="241">
        <v>12</v>
      </c>
      <c r="G184" s="241">
        <v>1</v>
      </c>
      <c r="H184" s="242" t="s">
        <v>2072</v>
      </c>
      <c r="I184" s="243" t="s">
        <v>186</v>
      </c>
    </row>
    <row r="185" spans="1:9" ht="34.5" customHeight="1">
      <c r="A185" s="240" t="s">
        <v>2073</v>
      </c>
      <c r="B185" s="241" t="s">
        <v>2074</v>
      </c>
      <c r="C185" s="241" t="s">
        <v>416</v>
      </c>
      <c r="D185" s="241" t="s">
        <v>2075</v>
      </c>
      <c r="E185" s="241">
        <v>2018</v>
      </c>
      <c r="F185" s="241">
        <v>39</v>
      </c>
      <c r="G185" s="241">
        <v>1</v>
      </c>
      <c r="H185" s="242" t="s">
        <v>2076</v>
      </c>
      <c r="I185" s="243" t="s">
        <v>186</v>
      </c>
    </row>
    <row r="186" spans="1:9" ht="34.5" customHeight="1">
      <c r="A186" s="240" t="s">
        <v>2073</v>
      </c>
      <c r="B186" s="241" t="s">
        <v>2077</v>
      </c>
      <c r="C186" s="241" t="s">
        <v>416</v>
      </c>
      <c r="D186" s="241" t="s">
        <v>221</v>
      </c>
      <c r="E186" s="241">
        <v>2018</v>
      </c>
      <c r="F186" s="241">
        <v>20</v>
      </c>
      <c r="G186" s="241">
        <v>1</v>
      </c>
      <c r="H186" s="242" t="s">
        <v>2078</v>
      </c>
      <c r="I186" s="243" t="s">
        <v>186</v>
      </c>
    </row>
    <row r="187" spans="1:9" ht="34.5" customHeight="1">
      <c r="A187" s="240" t="s">
        <v>2073</v>
      </c>
      <c r="B187" s="241" t="s">
        <v>2049</v>
      </c>
      <c r="C187" s="241" t="s">
        <v>416</v>
      </c>
      <c r="D187" s="241" t="s">
        <v>2079</v>
      </c>
      <c r="E187" s="241">
        <v>2018</v>
      </c>
      <c r="F187" s="241">
        <v>66</v>
      </c>
      <c r="G187" s="241">
        <v>1</v>
      </c>
      <c r="H187" s="242" t="s">
        <v>2080</v>
      </c>
      <c r="I187" s="243" t="s">
        <v>186</v>
      </c>
    </row>
    <row r="188" spans="1:9" ht="34.5" customHeight="1">
      <c r="A188" s="240" t="s">
        <v>2073</v>
      </c>
      <c r="B188" s="241" t="s">
        <v>2066</v>
      </c>
      <c r="C188" s="241" t="s">
        <v>416</v>
      </c>
      <c r="D188" s="241" t="s">
        <v>2081</v>
      </c>
      <c r="E188" s="241">
        <v>2018</v>
      </c>
      <c r="F188" s="241">
        <v>56</v>
      </c>
      <c r="G188" s="241">
        <v>1</v>
      </c>
      <c r="H188" s="242" t="s">
        <v>2067</v>
      </c>
      <c r="I188" s="243" t="s">
        <v>186</v>
      </c>
    </row>
    <row r="189" spans="1:9" ht="34.5" customHeight="1">
      <c r="A189" s="240" t="s">
        <v>2073</v>
      </c>
      <c r="B189" s="241" t="s">
        <v>2046</v>
      </c>
      <c r="C189" s="241" t="s">
        <v>416</v>
      </c>
      <c r="D189" s="241" t="s">
        <v>2082</v>
      </c>
      <c r="E189" s="241">
        <v>2018</v>
      </c>
      <c r="F189" s="241">
        <v>40</v>
      </c>
      <c r="G189" s="241">
        <v>1</v>
      </c>
      <c r="H189" s="242" t="s">
        <v>2083</v>
      </c>
      <c r="I189" s="243" t="s">
        <v>186</v>
      </c>
    </row>
    <row r="190" spans="1:9" ht="34.5" customHeight="1">
      <c r="A190" s="240" t="s">
        <v>2084</v>
      </c>
      <c r="B190" s="241" t="s">
        <v>2085</v>
      </c>
      <c r="C190" s="241" t="s">
        <v>2086</v>
      </c>
      <c r="D190" s="241" t="s">
        <v>2087</v>
      </c>
      <c r="E190" s="241">
        <v>2018</v>
      </c>
      <c r="F190" s="241">
        <v>35</v>
      </c>
      <c r="G190" s="241">
        <v>1</v>
      </c>
      <c r="H190" s="242" t="s">
        <v>2088</v>
      </c>
      <c r="I190" s="243" t="s">
        <v>186</v>
      </c>
    </row>
    <row r="191" spans="1:9" ht="34.5" customHeight="1">
      <c r="A191" s="244" t="s">
        <v>2084</v>
      </c>
      <c r="B191" s="245" t="s">
        <v>2089</v>
      </c>
      <c r="C191" s="245" t="s">
        <v>2090</v>
      </c>
      <c r="D191" s="245" t="s">
        <v>2091</v>
      </c>
      <c r="E191" s="245">
        <v>2018</v>
      </c>
      <c r="F191" s="245">
        <v>34</v>
      </c>
      <c r="G191" s="245">
        <v>1</v>
      </c>
      <c r="H191" s="246" t="s">
        <v>2092</v>
      </c>
      <c r="I191" s="247" t="s">
        <v>186</v>
      </c>
    </row>
  </sheetData>
  <sheetProtection/>
  <autoFilter ref="A4:I4"/>
  <mergeCells count="2">
    <mergeCell ref="H3:I3"/>
    <mergeCell ref="A2:I2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68"/>
  <sheetViews>
    <sheetView zoomScalePageLayoutView="0" workbookViewId="0" topLeftCell="A1">
      <selection activeCell="A1" sqref="A1:IV1"/>
    </sheetView>
  </sheetViews>
  <sheetFormatPr defaultColWidth="9.140625" defaultRowHeight="12.75" customHeight="1"/>
  <cols>
    <col min="1" max="1" width="8.421875" style="187" customWidth="1"/>
    <col min="2" max="2" width="3.7109375" style="187" customWidth="1"/>
    <col min="3" max="3" width="5.421875" style="187" customWidth="1"/>
    <col min="4" max="4" width="14.28125" style="187" customWidth="1"/>
    <col min="5" max="5" width="10.140625" style="187" customWidth="1"/>
    <col min="6" max="6" width="21.57421875" style="187" customWidth="1"/>
    <col min="7" max="7" width="11.140625" style="187" customWidth="1"/>
    <col min="8" max="8" width="10.57421875" style="187" customWidth="1"/>
    <col min="9" max="9" width="8.00390625" style="187" customWidth="1"/>
    <col min="10" max="10" width="3.7109375" style="187" customWidth="1"/>
    <col min="11" max="11" width="6.421875" style="187" customWidth="1"/>
    <col min="12" max="12" width="11.57421875" style="187" customWidth="1"/>
    <col min="13" max="13" width="8.421875" style="187" customWidth="1"/>
    <col min="14" max="16384" width="9.00390625" style="187" customWidth="1"/>
  </cols>
  <sheetData>
    <row r="1" spans="1:13" ht="36" customHeight="1">
      <c r="A1" s="226" t="s">
        <v>1689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ht="18" customHeight="1"/>
    <row r="3" spans="10:12" ht="18" customHeight="1">
      <c r="J3" s="227" t="s">
        <v>1690</v>
      </c>
      <c r="K3" s="227"/>
      <c r="L3" s="227"/>
    </row>
    <row r="4" spans="2:12" ht="28.5" customHeight="1">
      <c r="B4" s="228" t="s">
        <v>1691</v>
      </c>
      <c r="C4" s="230" t="s">
        <v>1692</v>
      </c>
      <c r="D4" s="230" t="s">
        <v>1693</v>
      </c>
      <c r="E4" s="230" t="s">
        <v>1694</v>
      </c>
      <c r="F4" s="232" t="s">
        <v>1695</v>
      </c>
      <c r="G4" s="234" t="s">
        <v>1696</v>
      </c>
      <c r="H4" s="232"/>
      <c r="I4" s="232"/>
      <c r="J4" s="230"/>
      <c r="K4" s="230" t="s">
        <v>1697</v>
      </c>
      <c r="L4" s="230" t="s">
        <v>1698</v>
      </c>
    </row>
    <row r="5" spans="2:12" ht="32.25" customHeight="1">
      <c r="B5" s="229"/>
      <c r="C5" s="231"/>
      <c r="D5" s="231"/>
      <c r="E5" s="231"/>
      <c r="F5" s="233"/>
      <c r="G5" s="192" t="s">
        <v>1699</v>
      </c>
      <c r="H5" s="193" t="s">
        <v>1700</v>
      </c>
      <c r="I5" s="235" t="s">
        <v>1701</v>
      </c>
      <c r="J5" s="236"/>
      <c r="K5" s="231"/>
      <c r="L5" s="231"/>
    </row>
    <row r="6" spans="2:12" ht="36" customHeight="1">
      <c r="B6" s="188" t="s">
        <v>1702</v>
      </c>
      <c r="C6" s="189" t="s">
        <v>1703</v>
      </c>
      <c r="D6" s="190" t="s">
        <v>1704</v>
      </c>
      <c r="E6" s="189" t="s">
        <v>1705</v>
      </c>
      <c r="F6" s="190" t="s">
        <v>1706</v>
      </c>
      <c r="G6" s="191">
        <v>594300</v>
      </c>
      <c r="H6" s="191">
        <v>0</v>
      </c>
      <c r="I6" s="237">
        <v>594300</v>
      </c>
      <c r="J6" s="238"/>
      <c r="K6" s="190" t="s">
        <v>1707</v>
      </c>
      <c r="L6" s="190" t="s">
        <v>1708</v>
      </c>
    </row>
    <row r="7" spans="2:12" ht="39" customHeight="1">
      <c r="B7" s="188" t="s">
        <v>1709</v>
      </c>
      <c r="C7" s="189" t="s">
        <v>1710</v>
      </c>
      <c r="D7" s="190" t="s">
        <v>1711</v>
      </c>
      <c r="E7" s="189" t="s">
        <v>1712</v>
      </c>
      <c r="F7" s="190" t="s">
        <v>1713</v>
      </c>
      <c r="G7" s="191">
        <v>7650</v>
      </c>
      <c r="H7" s="191">
        <v>0</v>
      </c>
      <c r="I7" s="237">
        <v>7650</v>
      </c>
      <c r="J7" s="238"/>
      <c r="K7" s="190" t="s">
        <v>1714</v>
      </c>
      <c r="L7" s="190" t="s">
        <v>1715</v>
      </c>
    </row>
    <row r="8" spans="2:12" ht="39" customHeight="1">
      <c r="B8" s="188" t="s">
        <v>1716</v>
      </c>
      <c r="C8" s="189" t="s">
        <v>1710</v>
      </c>
      <c r="D8" s="190" t="s">
        <v>1717</v>
      </c>
      <c r="E8" s="189" t="s">
        <v>1718</v>
      </c>
      <c r="F8" s="190" t="s">
        <v>1719</v>
      </c>
      <c r="G8" s="191">
        <v>15000</v>
      </c>
      <c r="H8" s="191">
        <v>0</v>
      </c>
      <c r="I8" s="237">
        <v>15000</v>
      </c>
      <c r="J8" s="238"/>
      <c r="K8" s="190" t="s">
        <v>488</v>
      </c>
      <c r="L8" s="190" t="s">
        <v>1720</v>
      </c>
    </row>
    <row r="9" spans="2:12" ht="36" customHeight="1">
      <c r="B9" s="188" t="s">
        <v>1721</v>
      </c>
      <c r="C9" s="189" t="s">
        <v>1710</v>
      </c>
      <c r="D9" s="190" t="s">
        <v>1722</v>
      </c>
      <c r="E9" s="189" t="s">
        <v>1723</v>
      </c>
      <c r="F9" s="190" t="s">
        <v>1719</v>
      </c>
      <c r="G9" s="191">
        <v>15000</v>
      </c>
      <c r="H9" s="191">
        <v>0</v>
      </c>
      <c r="I9" s="237">
        <v>15000</v>
      </c>
      <c r="J9" s="238"/>
      <c r="K9" s="190" t="s">
        <v>488</v>
      </c>
      <c r="L9" s="190" t="s">
        <v>1720</v>
      </c>
    </row>
    <row r="10" spans="2:12" ht="39" customHeight="1">
      <c r="B10" s="188" t="s">
        <v>1724</v>
      </c>
      <c r="C10" s="189" t="s">
        <v>1710</v>
      </c>
      <c r="D10" s="190" t="s">
        <v>1725</v>
      </c>
      <c r="E10" s="189" t="s">
        <v>1726</v>
      </c>
      <c r="F10" s="190" t="s">
        <v>1727</v>
      </c>
      <c r="G10" s="191">
        <v>125500</v>
      </c>
      <c r="H10" s="191">
        <v>0</v>
      </c>
      <c r="I10" s="237">
        <v>125500</v>
      </c>
      <c r="J10" s="238"/>
      <c r="K10" s="190" t="s">
        <v>488</v>
      </c>
      <c r="L10" s="190" t="s">
        <v>1720</v>
      </c>
    </row>
    <row r="11" spans="2:12" ht="36" customHeight="1">
      <c r="B11" s="188" t="s">
        <v>1728</v>
      </c>
      <c r="C11" s="189" t="s">
        <v>1710</v>
      </c>
      <c r="D11" s="190" t="s">
        <v>1729</v>
      </c>
      <c r="E11" s="189" t="s">
        <v>1730</v>
      </c>
      <c r="F11" s="190" t="s">
        <v>1731</v>
      </c>
      <c r="G11" s="191">
        <v>25000</v>
      </c>
      <c r="H11" s="191">
        <v>0</v>
      </c>
      <c r="I11" s="237">
        <v>25000</v>
      </c>
      <c r="J11" s="238"/>
      <c r="K11" s="190" t="s">
        <v>488</v>
      </c>
      <c r="L11" s="190" t="s">
        <v>1720</v>
      </c>
    </row>
    <row r="12" spans="2:12" ht="39" customHeight="1">
      <c r="B12" s="188" t="s">
        <v>1732</v>
      </c>
      <c r="C12" s="189" t="s">
        <v>1710</v>
      </c>
      <c r="D12" s="190" t="s">
        <v>1733</v>
      </c>
      <c r="E12" s="189" t="s">
        <v>1734</v>
      </c>
      <c r="F12" s="190" t="s">
        <v>1735</v>
      </c>
      <c r="G12" s="191">
        <v>30000</v>
      </c>
      <c r="H12" s="191">
        <v>0</v>
      </c>
      <c r="I12" s="237">
        <v>30000</v>
      </c>
      <c r="J12" s="238"/>
      <c r="K12" s="190" t="s">
        <v>488</v>
      </c>
      <c r="L12" s="190" t="s">
        <v>1720</v>
      </c>
    </row>
    <row r="13" spans="2:12" ht="39" customHeight="1">
      <c r="B13" s="188" t="s">
        <v>1736</v>
      </c>
      <c r="C13" s="189" t="s">
        <v>1737</v>
      </c>
      <c r="D13" s="190" t="s">
        <v>1738</v>
      </c>
      <c r="E13" s="189" t="s">
        <v>1739</v>
      </c>
      <c r="F13" s="190" t="s">
        <v>1740</v>
      </c>
      <c r="G13" s="191">
        <v>35000</v>
      </c>
      <c r="H13" s="191">
        <v>0</v>
      </c>
      <c r="I13" s="237">
        <v>35000</v>
      </c>
      <c r="J13" s="238"/>
      <c r="K13" s="190" t="s">
        <v>488</v>
      </c>
      <c r="L13" s="190" t="s">
        <v>1720</v>
      </c>
    </row>
    <row r="14" spans="2:12" ht="36" customHeight="1">
      <c r="B14" s="188" t="s">
        <v>1741</v>
      </c>
      <c r="C14" s="189" t="s">
        <v>1710</v>
      </c>
      <c r="D14" s="190" t="s">
        <v>1742</v>
      </c>
      <c r="E14" s="189" t="s">
        <v>1743</v>
      </c>
      <c r="F14" s="190" t="s">
        <v>1744</v>
      </c>
      <c r="G14" s="191">
        <v>40000</v>
      </c>
      <c r="H14" s="191">
        <v>0</v>
      </c>
      <c r="I14" s="237">
        <v>40000</v>
      </c>
      <c r="J14" s="238"/>
      <c r="K14" s="190" t="s">
        <v>488</v>
      </c>
      <c r="L14" s="190" t="s">
        <v>1720</v>
      </c>
    </row>
    <row r="15" spans="2:12" ht="39" customHeight="1">
      <c r="B15" s="188" t="s">
        <v>1745</v>
      </c>
      <c r="C15" s="189" t="s">
        <v>1710</v>
      </c>
      <c r="D15" s="190" t="s">
        <v>1746</v>
      </c>
      <c r="E15" s="189" t="s">
        <v>1747</v>
      </c>
      <c r="F15" s="190" t="s">
        <v>1748</v>
      </c>
      <c r="G15" s="191">
        <v>15000</v>
      </c>
      <c r="H15" s="191">
        <v>0</v>
      </c>
      <c r="I15" s="237">
        <v>15000</v>
      </c>
      <c r="J15" s="238"/>
      <c r="K15" s="190" t="s">
        <v>488</v>
      </c>
      <c r="L15" s="190" t="s">
        <v>1720</v>
      </c>
    </row>
    <row r="16" spans="2:12" ht="36" customHeight="1">
      <c r="B16" s="188" t="s">
        <v>1749</v>
      </c>
      <c r="C16" s="189" t="s">
        <v>1710</v>
      </c>
      <c r="D16" s="190" t="s">
        <v>1750</v>
      </c>
      <c r="E16" s="189" t="s">
        <v>1751</v>
      </c>
      <c r="F16" s="190" t="s">
        <v>1752</v>
      </c>
      <c r="G16" s="191">
        <v>50000</v>
      </c>
      <c r="H16" s="191">
        <v>0</v>
      </c>
      <c r="I16" s="237">
        <v>50000</v>
      </c>
      <c r="J16" s="238"/>
      <c r="K16" s="190" t="s">
        <v>488</v>
      </c>
      <c r="L16" s="190" t="s">
        <v>1720</v>
      </c>
    </row>
    <row r="17" spans="2:12" ht="39" customHeight="1">
      <c r="B17" s="188" t="s">
        <v>1753</v>
      </c>
      <c r="C17" s="189" t="s">
        <v>1710</v>
      </c>
      <c r="D17" s="190" t="s">
        <v>1754</v>
      </c>
      <c r="E17" s="189" t="s">
        <v>1755</v>
      </c>
      <c r="F17" s="190" t="s">
        <v>1756</v>
      </c>
      <c r="G17" s="191">
        <v>35000</v>
      </c>
      <c r="H17" s="191">
        <v>0</v>
      </c>
      <c r="I17" s="237">
        <v>35000</v>
      </c>
      <c r="J17" s="238"/>
      <c r="K17" s="190" t="s">
        <v>488</v>
      </c>
      <c r="L17" s="190" t="s">
        <v>1720</v>
      </c>
    </row>
    <row r="18" spans="2:12" ht="39" customHeight="1">
      <c r="B18" s="188" t="s">
        <v>1757</v>
      </c>
      <c r="C18" s="189" t="s">
        <v>1710</v>
      </c>
      <c r="D18" s="190" t="s">
        <v>1758</v>
      </c>
      <c r="E18" s="189" t="s">
        <v>1759</v>
      </c>
      <c r="F18" s="190" t="s">
        <v>1760</v>
      </c>
      <c r="G18" s="191">
        <v>50000</v>
      </c>
      <c r="H18" s="191">
        <v>0</v>
      </c>
      <c r="I18" s="237">
        <v>50000</v>
      </c>
      <c r="J18" s="238"/>
      <c r="K18" s="190" t="s">
        <v>488</v>
      </c>
      <c r="L18" s="190" t="s">
        <v>1720</v>
      </c>
    </row>
    <row r="19" spans="2:12" ht="36" customHeight="1">
      <c r="B19" s="188" t="s">
        <v>1761</v>
      </c>
      <c r="C19" s="189" t="s">
        <v>1710</v>
      </c>
      <c r="D19" s="190" t="s">
        <v>1762</v>
      </c>
      <c r="E19" s="189" t="s">
        <v>1763</v>
      </c>
      <c r="F19" s="190" t="s">
        <v>1764</v>
      </c>
      <c r="G19" s="191">
        <v>198000</v>
      </c>
      <c r="H19" s="191">
        <v>0</v>
      </c>
      <c r="I19" s="237">
        <v>198000</v>
      </c>
      <c r="J19" s="238"/>
      <c r="K19" s="190" t="s">
        <v>488</v>
      </c>
      <c r="L19" s="190" t="s">
        <v>1720</v>
      </c>
    </row>
    <row r="20" spans="2:12" ht="39" customHeight="1">
      <c r="B20" s="188" t="s">
        <v>1765</v>
      </c>
      <c r="C20" s="189" t="s">
        <v>1710</v>
      </c>
      <c r="D20" s="190" t="s">
        <v>1766</v>
      </c>
      <c r="E20" s="189" t="s">
        <v>1767</v>
      </c>
      <c r="F20" s="190" t="s">
        <v>1768</v>
      </c>
      <c r="G20" s="191">
        <v>180000</v>
      </c>
      <c r="H20" s="191">
        <v>0</v>
      </c>
      <c r="I20" s="237">
        <v>180000</v>
      </c>
      <c r="J20" s="238"/>
      <c r="K20" s="190" t="s">
        <v>488</v>
      </c>
      <c r="L20" s="190" t="s">
        <v>1720</v>
      </c>
    </row>
    <row r="21" spans="2:12" ht="36" customHeight="1">
      <c r="B21" s="188" t="s">
        <v>1769</v>
      </c>
      <c r="C21" s="189" t="s">
        <v>1710</v>
      </c>
      <c r="D21" s="190" t="s">
        <v>1770</v>
      </c>
      <c r="E21" s="189" t="s">
        <v>1771</v>
      </c>
      <c r="F21" s="190" t="s">
        <v>1772</v>
      </c>
      <c r="G21" s="191">
        <v>25000</v>
      </c>
      <c r="H21" s="191">
        <v>0</v>
      </c>
      <c r="I21" s="237">
        <v>25000</v>
      </c>
      <c r="J21" s="238"/>
      <c r="K21" s="190" t="s">
        <v>488</v>
      </c>
      <c r="L21" s="190" t="s">
        <v>1720</v>
      </c>
    </row>
    <row r="22" spans="2:12" ht="39" customHeight="1">
      <c r="B22" s="188" t="s">
        <v>1773</v>
      </c>
      <c r="C22" s="189" t="s">
        <v>1710</v>
      </c>
      <c r="D22" s="190" t="s">
        <v>1774</v>
      </c>
      <c r="E22" s="189" t="s">
        <v>1775</v>
      </c>
      <c r="F22" s="190" t="s">
        <v>1748</v>
      </c>
      <c r="G22" s="191">
        <v>15000</v>
      </c>
      <c r="H22" s="191">
        <v>0</v>
      </c>
      <c r="I22" s="237">
        <v>15000</v>
      </c>
      <c r="J22" s="238"/>
      <c r="K22" s="190" t="s">
        <v>488</v>
      </c>
      <c r="L22" s="190" t="s">
        <v>1720</v>
      </c>
    </row>
    <row r="23" spans="2:12" ht="39" customHeight="1">
      <c r="B23" s="188" t="s">
        <v>1776</v>
      </c>
      <c r="C23" s="189" t="s">
        <v>1777</v>
      </c>
      <c r="D23" s="190" t="s">
        <v>1778</v>
      </c>
      <c r="E23" s="189" t="s">
        <v>1779</v>
      </c>
      <c r="F23" s="190" t="s">
        <v>1780</v>
      </c>
      <c r="G23" s="191">
        <v>20000</v>
      </c>
      <c r="H23" s="191">
        <v>0</v>
      </c>
      <c r="I23" s="237">
        <v>20000</v>
      </c>
      <c r="J23" s="238"/>
      <c r="K23" s="190" t="s">
        <v>488</v>
      </c>
      <c r="L23" s="190" t="s">
        <v>1720</v>
      </c>
    </row>
    <row r="24" spans="2:12" ht="36" customHeight="1">
      <c r="B24" s="188" t="s">
        <v>1781</v>
      </c>
      <c r="C24" s="189" t="s">
        <v>1710</v>
      </c>
      <c r="D24" s="190" t="s">
        <v>1782</v>
      </c>
      <c r="E24" s="189" t="s">
        <v>1783</v>
      </c>
      <c r="F24" s="190" t="s">
        <v>1784</v>
      </c>
      <c r="G24" s="191">
        <v>20000</v>
      </c>
      <c r="H24" s="191">
        <v>0</v>
      </c>
      <c r="I24" s="237">
        <v>20000</v>
      </c>
      <c r="J24" s="238"/>
      <c r="K24" s="190" t="s">
        <v>488</v>
      </c>
      <c r="L24" s="190" t="s">
        <v>1720</v>
      </c>
    </row>
    <row r="25" spans="2:12" ht="39" customHeight="1">
      <c r="B25" s="188" t="s">
        <v>1785</v>
      </c>
      <c r="C25" s="189" t="s">
        <v>1710</v>
      </c>
      <c r="D25" s="190" t="s">
        <v>1786</v>
      </c>
      <c r="E25" s="189" t="s">
        <v>1787</v>
      </c>
      <c r="F25" s="190" t="s">
        <v>1788</v>
      </c>
      <c r="G25" s="191">
        <v>15000</v>
      </c>
      <c r="H25" s="191">
        <v>0</v>
      </c>
      <c r="I25" s="237">
        <v>15000</v>
      </c>
      <c r="J25" s="238"/>
      <c r="K25" s="190" t="s">
        <v>488</v>
      </c>
      <c r="L25" s="190" t="s">
        <v>1720</v>
      </c>
    </row>
    <row r="26" spans="2:12" ht="36" customHeight="1">
      <c r="B26" s="188" t="s">
        <v>1789</v>
      </c>
      <c r="C26" s="189" t="s">
        <v>1710</v>
      </c>
      <c r="D26" s="190" t="s">
        <v>1790</v>
      </c>
      <c r="E26" s="189" t="s">
        <v>1791</v>
      </c>
      <c r="F26" s="190" t="s">
        <v>1792</v>
      </c>
      <c r="G26" s="191">
        <v>125000</v>
      </c>
      <c r="H26" s="191">
        <v>0</v>
      </c>
      <c r="I26" s="237">
        <v>125000</v>
      </c>
      <c r="J26" s="238"/>
      <c r="K26" s="190" t="s">
        <v>488</v>
      </c>
      <c r="L26" s="190" t="s">
        <v>1720</v>
      </c>
    </row>
    <row r="27" spans="2:12" ht="36" customHeight="1">
      <c r="B27" s="188" t="s">
        <v>1793</v>
      </c>
      <c r="C27" s="189" t="s">
        <v>1710</v>
      </c>
      <c r="D27" s="190" t="s">
        <v>1794</v>
      </c>
      <c r="E27" s="189" t="s">
        <v>1795</v>
      </c>
      <c r="F27" s="190" t="s">
        <v>1796</v>
      </c>
      <c r="G27" s="191">
        <v>7000</v>
      </c>
      <c r="H27" s="191">
        <v>0</v>
      </c>
      <c r="I27" s="237">
        <v>7000</v>
      </c>
      <c r="J27" s="238"/>
      <c r="K27" s="190" t="s">
        <v>488</v>
      </c>
      <c r="L27" s="190" t="s">
        <v>1720</v>
      </c>
    </row>
    <row r="28" spans="2:12" ht="39" customHeight="1">
      <c r="B28" s="188" t="s">
        <v>1797</v>
      </c>
      <c r="C28" s="189" t="s">
        <v>1798</v>
      </c>
      <c r="D28" s="190" t="s">
        <v>1799</v>
      </c>
      <c r="E28" s="189" t="s">
        <v>1800</v>
      </c>
      <c r="F28" s="190" t="s">
        <v>1801</v>
      </c>
      <c r="G28" s="191">
        <v>709000</v>
      </c>
      <c r="H28" s="191">
        <v>0</v>
      </c>
      <c r="I28" s="237">
        <v>709000</v>
      </c>
      <c r="J28" s="238"/>
      <c r="K28" s="190" t="s">
        <v>478</v>
      </c>
      <c r="L28" s="190" t="s">
        <v>1802</v>
      </c>
    </row>
    <row r="29" spans="2:12" ht="28.5" customHeight="1">
      <c r="B29" s="188" t="s">
        <v>1803</v>
      </c>
      <c r="C29" s="189" t="s">
        <v>1798</v>
      </c>
      <c r="D29" s="190" t="s">
        <v>1804</v>
      </c>
      <c r="E29" s="189" t="s">
        <v>1805</v>
      </c>
      <c r="F29" s="190" t="s">
        <v>1806</v>
      </c>
      <c r="G29" s="191">
        <v>30000</v>
      </c>
      <c r="H29" s="191">
        <v>0</v>
      </c>
      <c r="I29" s="237">
        <v>30000</v>
      </c>
      <c r="J29" s="238"/>
      <c r="K29" s="190" t="s">
        <v>478</v>
      </c>
      <c r="L29" s="190" t="s">
        <v>1802</v>
      </c>
    </row>
    <row r="30" spans="2:12" ht="24.75" customHeight="1">
      <c r="B30" s="188" t="s">
        <v>1807</v>
      </c>
      <c r="C30" s="189" t="s">
        <v>1703</v>
      </c>
      <c r="D30" s="190" t="s">
        <v>1808</v>
      </c>
      <c r="E30" s="189" t="s">
        <v>1809</v>
      </c>
      <c r="F30" s="190" t="s">
        <v>1810</v>
      </c>
      <c r="G30" s="191">
        <v>168841</v>
      </c>
      <c r="H30" s="191">
        <v>0</v>
      </c>
      <c r="I30" s="237">
        <v>168841</v>
      </c>
      <c r="J30" s="238"/>
      <c r="K30" s="190" t="s">
        <v>478</v>
      </c>
      <c r="L30" s="190" t="s">
        <v>1811</v>
      </c>
    </row>
    <row r="31" spans="2:12" ht="28.5" customHeight="1">
      <c r="B31" s="188" t="s">
        <v>1812</v>
      </c>
      <c r="C31" s="189" t="s">
        <v>1710</v>
      </c>
      <c r="D31" s="190" t="s">
        <v>1813</v>
      </c>
      <c r="E31" s="189" t="s">
        <v>1814</v>
      </c>
      <c r="F31" s="190" t="s">
        <v>1815</v>
      </c>
      <c r="G31" s="191">
        <v>10000</v>
      </c>
      <c r="H31" s="191">
        <v>0</v>
      </c>
      <c r="I31" s="237">
        <v>10000</v>
      </c>
      <c r="J31" s="238"/>
      <c r="K31" s="190" t="s">
        <v>478</v>
      </c>
      <c r="L31" s="190" t="s">
        <v>1816</v>
      </c>
    </row>
    <row r="32" spans="2:12" ht="28.5" customHeight="1">
      <c r="B32" s="188" t="s">
        <v>1817</v>
      </c>
      <c r="C32" s="189" t="s">
        <v>1710</v>
      </c>
      <c r="D32" s="190" t="s">
        <v>1818</v>
      </c>
      <c r="E32" s="189" t="s">
        <v>1819</v>
      </c>
      <c r="F32" s="190" t="s">
        <v>1820</v>
      </c>
      <c r="G32" s="191">
        <v>10000</v>
      </c>
      <c r="H32" s="191">
        <v>0</v>
      </c>
      <c r="I32" s="237">
        <v>10000</v>
      </c>
      <c r="J32" s="238"/>
      <c r="K32" s="190" t="s">
        <v>478</v>
      </c>
      <c r="L32" s="190" t="s">
        <v>1816</v>
      </c>
    </row>
    <row r="33" spans="2:12" ht="39" customHeight="1">
      <c r="B33" s="188" t="s">
        <v>1821</v>
      </c>
      <c r="C33" s="189" t="s">
        <v>1798</v>
      </c>
      <c r="D33" s="190" t="s">
        <v>1822</v>
      </c>
      <c r="E33" s="189" t="s">
        <v>1800</v>
      </c>
      <c r="F33" s="190" t="s">
        <v>1823</v>
      </c>
      <c r="G33" s="191">
        <v>249639</v>
      </c>
      <c r="H33" s="191">
        <v>0</v>
      </c>
      <c r="I33" s="237">
        <v>249639</v>
      </c>
      <c r="J33" s="238"/>
      <c r="K33" s="190" t="s">
        <v>478</v>
      </c>
      <c r="L33" s="190" t="s">
        <v>1802</v>
      </c>
    </row>
    <row r="34" spans="2:12" ht="36" customHeight="1">
      <c r="B34" s="188" t="s">
        <v>1824</v>
      </c>
      <c r="C34" s="189" t="s">
        <v>1710</v>
      </c>
      <c r="D34" s="190" t="s">
        <v>1825</v>
      </c>
      <c r="E34" s="189" t="s">
        <v>1826</v>
      </c>
      <c r="F34" s="190" t="s">
        <v>1827</v>
      </c>
      <c r="G34" s="191">
        <v>55000</v>
      </c>
      <c r="H34" s="191">
        <v>0</v>
      </c>
      <c r="I34" s="237">
        <v>55000</v>
      </c>
      <c r="J34" s="238"/>
      <c r="K34" s="190" t="s">
        <v>478</v>
      </c>
      <c r="L34" s="190" t="s">
        <v>1828</v>
      </c>
    </row>
    <row r="35" spans="2:12" ht="28.5" customHeight="1">
      <c r="B35" s="188" t="s">
        <v>1829</v>
      </c>
      <c r="C35" s="189" t="s">
        <v>1710</v>
      </c>
      <c r="D35" s="190" t="s">
        <v>1830</v>
      </c>
      <c r="E35" s="189" t="s">
        <v>1831</v>
      </c>
      <c r="F35" s="190" t="s">
        <v>1832</v>
      </c>
      <c r="G35" s="191">
        <v>3000</v>
      </c>
      <c r="H35" s="191">
        <v>0</v>
      </c>
      <c r="I35" s="237">
        <v>3000</v>
      </c>
      <c r="J35" s="238"/>
      <c r="K35" s="190" t="s">
        <v>478</v>
      </c>
      <c r="L35" s="190" t="s">
        <v>1828</v>
      </c>
    </row>
    <row r="36" spans="2:12" ht="28.5" customHeight="1">
      <c r="B36" s="188" t="s">
        <v>1833</v>
      </c>
      <c r="C36" s="189" t="s">
        <v>1710</v>
      </c>
      <c r="D36" s="190" t="s">
        <v>1834</v>
      </c>
      <c r="E36" s="189" t="s">
        <v>1835</v>
      </c>
      <c r="F36" s="190" t="s">
        <v>1836</v>
      </c>
      <c r="G36" s="191">
        <v>3000</v>
      </c>
      <c r="H36" s="191">
        <v>0</v>
      </c>
      <c r="I36" s="237">
        <v>3000</v>
      </c>
      <c r="J36" s="238"/>
      <c r="K36" s="190" t="s">
        <v>478</v>
      </c>
      <c r="L36" s="190" t="s">
        <v>1828</v>
      </c>
    </row>
    <row r="37" spans="2:12" ht="28.5" customHeight="1">
      <c r="B37" s="188" t="s">
        <v>1837</v>
      </c>
      <c r="C37" s="189" t="s">
        <v>1710</v>
      </c>
      <c r="D37" s="190" t="s">
        <v>1838</v>
      </c>
      <c r="E37" s="189" t="s">
        <v>1839</v>
      </c>
      <c r="F37" s="190" t="s">
        <v>1840</v>
      </c>
      <c r="G37" s="191">
        <v>10000</v>
      </c>
      <c r="H37" s="191">
        <v>0</v>
      </c>
      <c r="I37" s="237">
        <v>10000</v>
      </c>
      <c r="J37" s="238"/>
      <c r="K37" s="190" t="s">
        <v>478</v>
      </c>
      <c r="L37" s="190" t="s">
        <v>1816</v>
      </c>
    </row>
    <row r="38" spans="2:12" ht="36" customHeight="1">
      <c r="B38" s="188" t="s">
        <v>1841</v>
      </c>
      <c r="C38" s="189" t="s">
        <v>1798</v>
      </c>
      <c r="D38" s="190" t="s">
        <v>1842</v>
      </c>
      <c r="E38" s="189" t="s">
        <v>1843</v>
      </c>
      <c r="F38" s="190" t="s">
        <v>1844</v>
      </c>
      <c r="G38" s="191">
        <v>8000</v>
      </c>
      <c r="H38" s="191">
        <v>0</v>
      </c>
      <c r="I38" s="237">
        <v>8000</v>
      </c>
      <c r="J38" s="238"/>
      <c r="K38" s="190" t="s">
        <v>478</v>
      </c>
      <c r="L38" s="190" t="s">
        <v>1845</v>
      </c>
    </row>
    <row r="39" spans="2:12" ht="28.5" customHeight="1">
      <c r="B39" s="188" t="s">
        <v>1846</v>
      </c>
      <c r="C39" s="189" t="s">
        <v>1798</v>
      </c>
      <c r="D39" s="190" t="s">
        <v>1847</v>
      </c>
      <c r="E39" s="189" t="s">
        <v>1848</v>
      </c>
      <c r="F39" s="190" t="s">
        <v>1849</v>
      </c>
      <c r="G39" s="191">
        <v>2700</v>
      </c>
      <c r="H39" s="191">
        <v>0</v>
      </c>
      <c r="I39" s="237">
        <v>2700</v>
      </c>
      <c r="J39" s="238"/>
      <c r="K39" s="190" t="s">
        <v>478</v>
      </c>
      <c r="L39" s="190" t="s">
        <v>1845</v>
      </c>
    </row>
    <row r="40" spans="2:12" ht="28.5" customHeight="1">
      <c r="B40" s="188" t="s">
        <v>1850</v>
      </c>
      <c r="C40" s="189" t="s">
        <v>1710</v>
      </c>
      <c r="D40" s="190" t="s">
        <v>1851</v>
      </c>
      <c r="E40" s="189" t="s">
        <v>1852</v>
      </c>
      <c r="F40" s="190" t="s">
        <v>1853</v>
      </c>
      <c r="G40" s="191">
        <v>10000</v>
      </c>
      <c r="H40" s="191">
        <v>0</v>
      </c>
      <c r="I40" s="237">
        <v>10000</v>
      </c>
      <c r="J40" s="238"/>
      <c r="K40" s="190" t="s">
        <v>478</v>
      </c>
      <c r="L40" s="190" t="s">
        <v>1854</v>
      </c>
    </row>
    <row r="41" spans="2:12" ht="68.25" customHeight="1">
      <c r="B41" s="188" t="s">
        <v>1855</v>
      </c>
      <c r="C41" s="189" t="s">
        <v>1856</v>
      </c>
      <c r="D41" s="190" t="s">
        <v>1857</v>
      </c>
      <c r="E41" s="189" t="s">
        <v>1858</v>
      </c>
      <c r="F41" s="190" t="s">
        <v>1859</v>
      </c>
      <c r="G41" s="191">
        <v>1135850</v>
      </c>
      <c r="H41" s="191">
        <v>0</v>
      </c>
      <c r="I41" s="237">
        <v>1135850</v>
      </c>
      <c r="J41" s="238"/>
      <c r="K41" s="190" t="s">
        <v>478</v>
      </c>
      <c r="L41" s="190" t="s">
        <v>1854</v>
      </c>
    </row>
    <row r="42" spans="2:12" ht="36" customHeight="1">
      <c r="B42" s="188" t="s">
        <v>1860</v>
      </c>
      <c r="C42" s="189" t="s">
        <v>1798</v>
      </c>
      <c r="D42" s="190" t="s">
        <v>1861</v>
      </c>
      <c r="E42" s="189" t="s">
        <v>1862</v>
      </c>
      <c r="F42" s="190" t="s">
        <v>1863</v>
      </c>
      <c r="G42" s="191">
        <v>47680</v>
      </c>
      <c r="H42" s="191">
        <v>0</v>
      </c>
      <c r="I42" s="237">
        <v>47680</v>
      </c>
      <c r="J42" s="238"/>
      <c r="K42" s="190" t="s">
        <v>478</v>
      </c>
      <c r="L42" s="190" t="s">
        <v>1816</v>
      </c>
    </row>
    <row r="43" spans="2:12" ht="68.25" customHeight="1">
      <c r="B43" s="188" t="s">
        <v>1864</v>
      </c>
      <c r="C43" s="189" t="s">
        <v>1798</v>
      </c>
      <c r="D43" s="190" t="s">
        <v>1865</v>
      </c>
      <c r="E43" s="189" t="s">
        <v>1866</v>
      </c>
      <c r="F43" s="190" t="s">
        <v>1867</v>
      </c>
      <c r="G43" s="191">
        <v>100000</v>
      </c>
      <c r="H43" s="191">
        <v>0</v>
      </c>
      <c r="I43" s="237">
        <v>100000</v>
      </c>
      <c r="J43" s="238"/>
      <c r="K43" s="190" t="s">
        <v>478</v>
      </c>
      <c r="L43" s="190" t="s">
        <v>1868</v>
      </c>
    </row>
    <row r="44" spans="2:12" ht="50.25" customHeight="1">
      <c r="B44" s="188" t="s">
        <v>1869</v>
      </c>
      <c r="C44" s="189" t="s">
        <v>1710</v>
      </c>
      <c r="D44" s="190" t="s">
        <v>1870</v>
      </c>
      <c r="E44" s="189" t="s">
        <v>1871</v>
      </c>
      <c r="F44" s="190" t="s">
        <v>1872</v>
      </c>
      <c r="G44" s="191">
        <v>59744</v>
      </c>
      <c r="H44" s="191">
        <v>0</v>
      </c>
      <c r="I44" s="237">
        <v>59744</v>
      </c>
      <c r="J44" s="238"/>
      <c r="K44" s="190" t="s">
        <v>478</v>
      </c>
      <c r="L44" s="190" t="s">
        <v>1873</v>
      </c>
    </row>
    <row r="45" spans="2:12" ht="28.5" customHeight="1">
      <c r="B45" s="188" t="s">
        <v>1874</v>
      </c>
      <c r="C45" s="189" t="s">
        <v>1710</v>
      </c>
      <c r="D45" s="190" t="s">
        <v>1875</v>
      </c>
      <c r="E45" s="189" t="s">
        <v>1876</v>
      </c>
      <c r="F45" s="190" t="s">
        <v>1877</v>
      </c>
      <c r="G45" s="191">
        <v>10000</v>
      </c>
      <c r="H45" s="191">
        <v>0</v>
      </c>
      <c r="I45" s="237">
        <v>10000</v>
      </c>
      <c r="J45" s="238"/>
      <c r="K45" s="190" t="s">
        <v>478</v>
      </c>
      <c r="L45" s="190" t="s">
        <v>1873</v>
      </c>
    </row>
    <row r="46" spans="2:12" ht="24.75" customHeight="1">
      <c r="B46" s="188" t="s">
        <v>1878</v>
      </c>
      <c r="C46" s="189" t="s">
        <v>1737</v>
      </c>
      <c r="D46" s="190" t="s">
        <v>1879</v>
      </c>
      <c r="E46" s="189" t="s">
        <v>1880</v>
      </c>
      <c r="F46" s="190" t="s">
        <v>1881</v>
      </c>
      <c r="G46" s="191">
        <v>43000</v>
      </c>
      <c r="H46" s="191">
        <v>0</v>
      </c>
      <c r="I46" s="237">
        <v>43000</v>
      </c>
      <c r="J46" s="238"/>
      <c r="K46" s="190" t="s">
        <v>1882</v>
      </c>
      <c r="L46" s="190" t="s">
        <v>1883</v>
      </c>
    </row>
    <row r="47" spans="2:12" ht="68.25" customHeight="1">
      <c r="B47" s="188" t="s">
        <v>1884</v>
      </c>
      <c r="C47" s="189" t="s">
        <v>1798</v>
      </c>
      <c r="D47" s="190" t="s">
        <v>1885</v>
      </c>
      <c r="E47" s="189" t="s">
        <v>1886</v>
      </c>
      <c r="F47" s="190" t="s">
        <v>1887</v>
      </c>
      <c r="G47" s="191">
        <v>16291</v>
      </c>
      <c r="H47" s="191">
        <v>0</v>
      </c>
      <c r="I47" s="237">
        <v>16291</v>
      </c>
      <c r="J47" s="238"/>
      <c r="K47" s="190" t="s">
        <v>1888</v>
      </c>
      <c r="L47" s="190" t="s">
        <v>1889</v>
      </c>
    </row>
    <row r="48" spans="2:12" ht="28.5" customHeight="1">
      <c r="B48" s="188" t="s">
        <v>1890</v>
      </c>
      <c r="C48" s="189" t="s">
        <v>1798</v>
      </c>
      <c r="D48" s="190" t="s">
        <v>1891</v>
      </c>
      <c r="E48" s="189" t="s">
        <v>1892</v>
      </c>
      <c r="F48" s="190" t="s">
        <v>1893</v>
      </c>
      <c r="G48" s="191">
        <v>36993</v>
      </c>
      <c r="H48" s="191">
        <v>0</v>
      </c>
      <c r="I48" s="237">
        <v>36993</v>
      </c>
      <c r="J48" s="238"/>
      <c r="K48" s="190" t="s">
        <v>1888</v>
      </c>
      <c r="L48" s="190" t="s">
        <v>1894</v>
      </c>
    </row>
    <row r="49" spans="2:12" ht="57" customHeight="1">
      <c r="B49" s="188" t="s">
        <v>1895</v>
      </c>
      <c r="C49" s="189" t="s">
        <v>1856</v>
      </c>
      <c r="D49" s="190" t="s">
        <v>1896</v>
      </c>
      <c r="E49" s="189" t="s">
        <v>1897</v>
      </c>
      <c r="F49" s="190" t="s">
        <v>1898</v>
      </c>
      <c r="G49" s="191">
        <v>320</v>
      </c>
      <c r="H49" s="191">
        <v>0</v>
      </c>
      <c r="I49" s="237">
        <v>320</v>
      </c>
      <c r="J49" s="238"/>
      <c r="K49" s="190" t="s">
        <v>1888</v>
      </c>
      <c r="L49" s="190" t="s">
        <v>1894</v>
      </c>
    </row>
    <row r="50" spans="2:12" ht="46.5" customHeight="1">
      <c r="B50" s="188" t="s">
        <v>1899</v>
      </c>
      <c r="C50" s="189" t="s">
        <v>1856</v>
      </c>
      <c r="D50" s="190" t="s">
        <v>1900</v>
      </c>
      <c r="E50" s="189" t="s">
        <v>1901</v>
      </c>
      <c r="F50" s="190" t="s">
        <v>1902</v>
      </c>
      <c r="G50" s="191">
        <v>4370</v>
      </c>
      <c r="H50" s="191">
        <v>0</v>
      </c>
      <c r="I50" s="237">
        <v>4370</v>
      </c>
      <c r="J50" s="238"/>
      <c r="K50" s="190" t="s">
        <v>1888</v>
      </c>
      <c r="L50" s="190" t="s">
        <v>1894</v>
      </c>
    </row>
    <row r="51" spans="2:12" ht="39" customHeight="1">
      <c r="B51" s="188" t="s">
        <v>1903</v>
      </c>
      <c r="C51" s="189" t="s">
        <v>1710</v>
      </c>
      <c r="D51" s="190" t="s">
        <v>1904</v>
      </c>
      <c r="E51" s="189" t="s">
        <v>1905</v>
      </c>
      <c r="F51" s="190" t="s">
        <v>1906</v>
      </c>
      <c r="G51" s="191">
        <v>17536</v>
      </c>
      <c r="H51" s="191">
        <v>0</v>
      </c>
      <c r="I51" s="237">
        <v>17536</v>
      </c>
      <c r="J51" s="238"/>
      <c r="K51" s="190" t="s">
        <v>1907</v>
      </c>
      <c r="L51" s="190" t="s">
        <v>1908</v>
      </c>
    </row>
    <row r="52" spans="2:12" ht="28.5" customHeight="1">
      <c r="B52" s="188" t="s">
        <v>1909</v>
      </c>
      <c r="C52" s="189" t="s">
        <v>1710</v>
      </c>
      <c r="D52" s="190" t="s">
        <v>1910</v>
      </c>
      <c r="E52" s="189" t="s">
        <v>1911</v>
      </c>
      <c r="F52" s="190" t="s">
        <v>1912</v>
      </c>
      <c r="G52" s="191">
        <v>1960</v>
      </c>
      <c r="H52" s="191">
        <v>0</v>
      </c>
      <c r="I52" s="237">
        <v>1960</v>
      </c>
      <c r="J52" s="238"/>
      <c r="K52" s="190" t="s">
        <v>1907</v>
      </c>
      <c r="L52" s="190" t="s">
        <v>1908</v>
      </c>
    </row>
    <row r="53" spans="2:12" ht="36" customHeight="1">
      <c r="B53" s="188" t="s">
        <v>1913</v>
      </c>
      <c r="C53" s="189" t="s">
        <v>1703</v>
      </c>
      <c r="D53" s="190" t="s">
        <v>1914</v>
      </c>
      <c r="E53" s="189" t="s">
        <v>1915</v>
      </c>
      <c r="F53" s="190" t="s">
        <v>1916</v>
      </c>
      <c r="G53" s="191">
        <v>50000</v>
      </c>
      <c r="H53" s="191">
        <v>0</v>
      </c>
      <c r="I53" s="237">
        <v>50000</v>
      </c>
      <c r="J53" s="238"/>
      <c r="K53" s="190" t="s">
        <v>1917</v>
      </c>
      <c r="L53" s="190" t="s">
        <v>1918</v>
      </c>
    </row>
    <row r="54" spans="2:12" ht="28.5" customHeight="1">
      <c r="B54" s="188" t="s">
        <v>1919</v>
      </c>
      <c r="C54" s="189" t="s">
        <v>1798</v>
      </c>
      <c r="D54" s="190" t="s">
        <v>1920</v>
      </c>
      <c r="E54" s="189" t="s">
        <v>1921</v>
      </c>
      <c r="F54" s="190" t="s">
        <v>1922</v>
      </c>
      <c r="G54" s="191">
        <v>5000</v>
      </c>
      <c r="H54" s="191">
        <v>0</v>
      </c>
      <c r="I54" s="237">
        <v>5000</v>
      </c>
      <c r="J54" s="238"/>
      <c r="K54" s="190" t="s">
        <v>1923</v>
      </c>
      <c r="L54" s="190" t="s">
        <v>1924</v>
      </c>
    </row>
    <row r="55" spans="2:12" ht="28.5" customHeight="1">
      <c r="B55" s="188" t="s">
        <v>1925</v>
      </c>
      <c r="C55" s="189" t="s">
        <v>1703</v>
      </c>
      <c r="D55" s="190" t="s">
        <v>1926</v>
      </c>
      <c r="E55" s="189" t="s">
        <v>1927</v>
      </c>
      <c r="F55" s="190" t="s">
        <v>1928</v>
      </c>
      <c r="G55" s="191">
        <v>37500</v>
      </c>
      <c r="H55" s="191">
        <v>0</v>
      </c>
      <c r="I55" s="237">
        <v>37500</v>
      </c>
      <c r="J55" s="238"/>
      <c r="K55" s="190" t="s">
        <v>1923</v>
      </c>
      <c r="L55" s="190" t="s">
        <v>1929</v>
      </c>
    </row>
    <row r="56" spans="2:12" ht="28.5" customHeight="1">
      <c r="B56" s="188" t="s">
        <v>1930</v>
      </c>
      <c r="C56" s="189" t="s">
        <v>1798</v>
      </c>
      <c r="D56" s="190" t="s">
        <v>1931</v>
      </c>
      <c r="E56" s="189" t="s">
        <v>1932</v>
      </c>
      <c r="F56" s="190" t="s">
        <v>1933</v>
      </c>
      <c r="G56" s="191">
        <v>10000</v>
      </c>
      <c r="H56" s="191">
        <v>0</v>
      </c>
      <c r="I56" s="237">
        <v>10000</v>
      </c>
      <c r="J56" s="238"/>
      <c r="K56" s="190" t="s">
        <v>1934</v>
      </c>
      <c r="L56" s="190" t="s">
        <v>1935</v>
      </c>
    </row>
    <row r="57" spans="2:12" ht="24.75" customHeight="1">
      <c r="B57" s="188" t="s">
        <v>1936</v>
      </c>
      <c r="C57" s="189" t="s">
        <v>1798</v>
      </c>
      <c r="D57" s="190" t="s">
        <v>1937</v>
      </c>
      <c r="E57" s="189" t="s">
        <v>1938</v>
      </c>
      <c r="F57" s="190" t="s">
        <v>1939</v>
      </c>
      <c r="G57" s="191">
        <v>2000</v>
      </c>
      <c r="H57" s="191">
        <v>0</v>
      </c>
      <c r="I57" s="237">
        <v>2000</v>
      </c>
      <c r="J57" s="238"/>
      <c r="K57" s="190" t="s">
        <v>1934</v>
      </c>
      <c r="L57" s="190" t="s">
        <v>1935</v>
      </c>
    </row>
    <row r="58" spans="2:12" ht="39" customHeight="1">
      <c r="B58" s="188" t="s">
        <v>1940</v>
      </c>
      <c r="C58" s="189" t="s">
        <v>1710</v>
      </c>
      <c r="D58" s="190" t="s">
        <v>1941</v>
      </c>
      <c r="E58" s="189" t="s">
        <v>1942</v>
      </c>
      <c r="F58" s="190" t="s">
        <v>1943</v>
      </c>
      <c r="G58" s="191">
        <v>3000</v>
      </c>
      <c r="H58" s="191">
        <v>0</v>
      </c>
      <c r="I58" s="237">
        <v>3000</v>
      </c>
      <c r="J58" s="238"/>
      <c r="K58" s="190" t="s">
        <v>1944</v>
      </c>
      <c r="L58" s="190" t="s">
        <v>1945</v>
      </c>
    </row>
    <row r="59" spans="2:12" ht="39" customHeight="1">
      <c r="B59" s="188" t="s">
        <v>1946</v>
      </c>
      <c r="C59" s="189" t="s">
        <v>1703</v>
      </c>
      <c r="D59" s="190" t="s">
        <v>1947</v>
      </c>
      <c r="E59" s="189" t="s">
        <v>1948</v>
      </c>
      <c r="F59" s="190" t="s">
        <v>1949</v>
      </c>
      <c r="G59" s="191">
        <v>10000</v>
      </c>
      <c r="H59" s="191">
        <v>0</v>
      </c>
      <c r="I59" s="237">
        <v>10000</v>
      </c>
      <c r="J59" s="238"/>
      <c r="K59" s="190" t="s">
        <v>1944</v>
      </c>
      <c r="L59" s="190" t="s">
        <v>1945</v>
      </c>
    </row>
    <row r="60" spans="2:12" ht="24.75" customHeight="1">
      <c r="B60" s="188" t="s">
        <v>1950</v>
      </c>
      <c r="C60" s="189" t="s">
        <v>1710</v>
      </c>
      <c r="D60" s="190" t="s">
        <v>1951</v>
      </c>
      <c r="E60" s="189" t="s">
        <v>1952</v>
      </c>
      <c r="F60" s="190" t="s">
        <v>1953</v>
      </c>
      <c r="G60" s="191">
        <v>33000</v>
      </c>
      <c r="H60" s="191">
        <v>0</v>
      </c>
      <c r="I60" s="237">
        <v>33000</v>
      </c>
      <c r="J60" s="238"/>
      <c r="K60" s="190" t="s">
        <v>1954</v>
      </c>
      <c r="L60" s="190" t="s">
        <v>1955</v>
      </c>
    </row>
    <row r="61" spans="2:12" ht="28.5" customHeight="1">
      <c r="B61" s="188" t="s">
        <v>1956</v>
      </c>
      <c r="C61" s="189" t="s">
        <v>1710</v>
      </c>
      <c r="D61" s="190" t="s">
        <v>1957</v>
      </c>
      <c r="E61" s="189" t="s">
        <v>1958</v>
      </c>
      <c r="F61" s="190" t="s">
        <v>1959</v>
      </c>
      <c r="G61" s="191">
        <v>10000</v>
      </c>
      <c r="H61" s="191">
        <v>0</v>
      </c>
      <c r="I61" s="237">
        <v>10000</v>
      </c>
      <c r="J61" s="238"/>
      <c r="K61" s="190" t="s">
        <v>1954</v>
      </c>
      <c r="L61" s="190" t="s">
        <v>1960</v>
      </c>
    </row>
    <row r="62" spans="2:12" ht="28.5" customHeight="1">
      <c r="B62" s="188" t="s">
        <v>1961</v>
      </c>
      <c r="C62" s="189" t="s">
        <v>1710</v>
      </c>
      <c r="D62" s="190" t="s">
        <v>1962</v>
      </c>
      <c r="E62" s="189" t="s">
        <v>1963</v>
      </c>
      <c r="F62" s="190" t="s">
        <v>1964</v>
      </c>
      <c r="G62" s="191">
        <v>12000</v>
      </c>
      <c r="H62" s="191">
        <v>0</v>
      </c>
      <c r="I62" s="237">
        <v>12000</v>
      </c>
      <c r="J62" s="238"/>
      <c r="K62" s="190" t="s">
        <v>1954</v>
      </c>
      <c r="L62" s="190" t="s">
        <v>1965</v>
      </c>
    </row>
    <row r="63" spans="2:12" ht="57" customHeight="1">
      <c r="B63" s="188" t="s">
        <v>1966</v>
      </c>
      <c r="C63" s="189" t="s">
        <v>1710</v>
      </c>
      <c r="D63" s="190" t="s">
        <v>1967</v>
      </c>
      <c r="E63" s="189" t="s">
        <v>1968</v>
      </c>
      <c r="F63" s="190" t="s">
        <v>1969</v>
      </c>
      <c r="G63" s="191">
        <v>15000</v>
      </c>
      <c r="H63" s="191">
        <v>0</v>
      </c>
      <c r="I63" s="237">
        <v>15000</v>
      </c>
      <c r="J63" s="238"/>
      <c r="K63" s="190" t="s">
        <v>1954</v>
      </c>
      <c r="L63" s="190" t="s">
        <v>1965</v>
      </c>
    </row>
    <row r="64" spans="2:12" ht="28.5" customHeight="1">
      <c r="B64" s="188" t="s">
        <v>1970</v>
      </c>
      <c r="C64" s="189" t="s">
        <v>1710</v>
      </c>
      <c r="D64" s="190" t="s">
        <v>1971</v>
      </c>
      <c r="E64" s="189" t="s">
        <v>1743</v>
      </c>
      <c r="F64" s="190" t="s">
        <v>1972</v>
      </c>
      <c r="G64" s="191">
        <v>9800</v>
      </c>
      <c r="H64" s="191">
        <v>0</v>
      </c>
      <c r="I64" s="237">
        <v>9800</v>
      </c>
      <c r="J64" s="238"/>
      <c r="K64" s="190" t="s">
        <v>1973</v>
      </c>
      <c r="L64" s="190" t="s">
        <v>1974</v>
      </c>
    </row>
    <row r="65" spans="2:12" ht="39" customHeight="1">
      <c r="B65" s="188" t="s">
        <v>1975</v>
      </c>
      <c r="C65" s="189" t="s">
        <v>1710</v>
      </c>
      <c r="D65" s="190" t="s">
        <v>1976</v>
      </c>
      <c r="E65" s="189" t="s">
        <v>1942</v>
      </c>
      <c r="F65" s="190" t="s">
        <v>1977</v>
      </c>
      <c r="G65" s="191">
        <v>19281</v>
      </c>
      <c r="H65" s="191">
        <v>0</v>
      </c>
      <c r="I65" s="237">
        <v>19281</v>
      </c>
      <c r="J65" s="238"/>
      <c r="K65" s="190" t="s">
        <v>1973</v>
      </c>
      <c r="L65" s="190" t="s">
        <v>1978</v>
      </c>
    </row>
    <row r="66" ht="24.75" customHeight="1"/>
    <row r="67" ht="18" customHeight="1"/>
    <row r="68" spans="1:13" ht="18" customHeight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ht="18" customHeight="1"/>
  </sheetData>
  <sheetProtection/>
  <mergeCells count="72">
    <mergeCell ref="I65:J65"/>
    <mergeCell ref="A68:M68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5:J5"/>
    <mergeCell ref="I6:J6"/>
    <mergeCell ref="I7:J7"/>
    <mergeCell ref="I8:J8"/>
    <mergeCell ref="I9:J9"/>
    <mergeCell ref="I10:J10"/>
    <mergeCell ref="A1:M1"/>
    <mergeCell ref="J3:L3"/>
    <mergeCell ref="B4:B5"/>
    <mergeCell ref="C4:C5"/>
    <mergeCell ref="D4:D5"/>
    <mergeCell ref="E4:E5"/>
    <mergeCell ref="F4:F5"/>
    <mergeCell ref="G4:J4"/>
    <mergeCell ref="K4:K5"/>
    <mergeCell ref="L4:L5"/>
  </mergeCells>
  <printOptions/>
  <pageMargins left="0" right="0" top="0" bottom="0" header="0" footer="0"/>
  <pageSetup fitToHeight="0" fitToWidth="1" horizontalDpi="600" verticalDpi="600" orientation="portrait" pageOrder="overThenDown" paperSize="9" scale="74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예산2</cp:lastModifiedBy>
  <cp:lastPrinted>2019-08-26T06:29:19Z</cp:lastPrinted>
  <dcterms:created xsi:type="dcterms:W3CDTF">2017-08-18T13:20:01Z</dcterms:created>
  <dcterms:modified xsi:type="dcterms:W3CDTF">2019-08-26T07:54:00Z</dcterms:modified>
  <cp:category/>
  <cp:version/>
  <cp:contentType/>
  <cp:contentStatus/>
</cp:coreProperties>
</file>